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firstSheet="3" activeTab="3"/>
  </bookViews>
  <sheets>
    <sheet name="งานบำรุงรักษาปี 61" sheetId="1" r:id="rId1"/>
    <sheet name="งานบำรุงรักษาปี 62" sheetId="2" r:id="rId2"/>
    <sheet name="งานบำรุงรักษาปี 63" sheetId="3" r:id="rId3"/>
    <sheet name="ครุภัณฑ์เกณฑ์สีเขียว 61" sheetId="4" r:id="rId4"/>
    <sheet name="ครุภัณฑ์เกณฑ์สีเขี 2562" sheetId="5" r:id="rId5"/>
    <sheet name="ครุภัณฑ์เกณฑ์สีเขียว 63" sheetId="6" r:id="rId6"/>
    <sheet name="วัสดุ-ครุภัณฑ์เกณฑ์สีเขียวปี 61" sheetId="7" r:id="rId7"/>
    <sheet name="วัสดุ-ครุภัณฑ์เกณฑ์สีเขียวปี 62" sheetId="8" r:id="rId8"/>
    <sheet name="วัสดุ-ครุภัณฑ์เกณฑ์สีเขียวปี 63" sheetId="9" r:id="rId9"/>
    <sheet name="สรุปงานอื่น บำรุงครุภัณฑ์ 61" sheetId="10" r:id="rId10"/>
    <sheet name="สรุปงานอื่น บำรุงครุภัณฑ์ 62" sheetId="11" r:id="rId11"/>
  </sheets>
  <definedNames/>
  <calcPr fullCalcOnLoad="1"/>
</workbook>
</file>

<file path=xl/sharedStrings.xml><?xml version="1.0" encoding="utf-8"?>
<sst xmlns="http://schemas.openxmlformats.org/spreadsheetml/2006/main" count="418" uniqueCount="198">
  <si>
    <t>ลำดับ</t>
  </si>
  <si>
    <t>ไตรมาส 1</t>
  </si>
  <si>
    <t>ไตรมาส 2</t>
  </si>
  <si>
    <t>ไตรมาส 3</t>
  </si>
  <si>
    <t>ไตรมาส 4</t>
  </si>
  <si>
    <t>หมายเหตุ</t>
  </si>
  <si>
    <t>ชื่อโครงการ/กิจกรรม</t>
  </si>
  <si>
    <t>แผนงาน/งบประมาณ</t>
  </si>
  <si>
    <t>4 งวด /ปี</t>
  </si>
  <si>
    <t>2 งวด/ปี</t>
  </si>
  <si>
    <t>3 งวด/ปี</t>
  </si>
  <si>
    <t xml:space="preserve"> ก.พ.61</t>
  </si>
  <si>
    <t xml:space="preserve"> เม.ย.61</t>
  </si>
  <si>
    <t xml:space="preserve"> พ.ค.61</t>
  </si>
  <si>
    <t xml:space="preserve"> มิ.ย.61</t>
  </si>
  <si>
    <t xml:space="preserve"> ก.ค.61</t>
  </si>
  <si>
    <t xml:space="preserve"> ส.ค.61</t>
  </si>
  <si>
    <t xml:space="preserve"> ก.ย.61</t>
  </si>
  <si>
    <t xml:space="preserve">สรุปงานซ่อมบำรุงครุภัณฑ์และอาคารสถานที่ </t>
  </si>
  <si>
    <t>งบประมาณ</t>
  </si>
  <si>
    <t xml:space="preserve">รายการ </t>
  </si>
  <si>
    <t xml:space="preserve">ค่าซ่อม/เปลี่ยนอะไหล่เครื่องถ่ายเอกสาร จำนวน 5 รายการ </t>
  </si>
  <si>
    <t xml:space="preserve">ซ่อมฝ้าสำนักงาน จำนวน 4 รายการ อาคาร 100 ปี </t>
  </si>
  <si>
    <t>ซ่อมจั่วหลังคาอาคาร 100 ปี</t>
  </si>
  <si>
    <t>ซ่อมรั่วหลังคาอาคารวิทยบริการ จำนวน 1 รายการ</t>
  </si>
  <si>
    <t xml:space="preserve">เติมไนโตรเจนระบบดับเพลิง จำนวน 1 รายการ </t>
  </si>
  <si>
    <t xml:space="preserve">ซ่อม/เปลี่ยนอะไหล่ประตูอาคารบรรณราชนครินทร์ </t>
  </si>
  <si>
    <t xml:space="preserve">เปลี่ยนกระจกตู้ จำนวน 3 รายการ </t>
  </si>
  <si>
    <t xml:space="preserve">ซ่อม/เปลี่ยนอะไหล่เครื่องเชื่อมต่อสายใยแก้วนำแสง จำนวน 2 รายการ </t>
  </si>
  <si>
    <t>ซ่อม/เปลี่ยนอะไหล่เครื่องกำเนิดไฟฟ้า จำนวน 3 รายการ</t>
  </si>
  <si>
    <t xml:space="preserve">ซ่อม/เปลี่ยนอะไหล่ เครื่องปรับอากาศจำนวน 16 รายการ </t>
  </si>
  <si>
    <t>ซ่อม/เปลี่ยนอะไหล่เครื่องพิมพ์สำเนา จำนวน 6 รายกา</t>
  </si>
  <si>
    <t xml:space="preserve">ค่าซ่อม/เปลี่ยนอะไหล่เครื่องปรับอากาศ จำนวน 16 รายการ </t>
  </si>
  <si>
    <t>งานบำรุงรักษาระบบต่าง ๆ จำนวน 6 รายการ</t>
  </si>
  <si>
    <t xml:space="preserve">บำรุงรักษาห้องสมุดอัตโนมัติ </t>
  </si>
  <si>
    <t>1 งาน/ปี</t>
  </si>
  <si>
    <t xml:space="preserve">บำรุงรักษาระบบบริหารการศึกษา </t>
  </si>
  <si>
    <t>1งาน/ปี</t>
  </si>
  <si>
    <t xml:space="preserve"> พ.ย.61</t>
  </si>
  <si>
    <t xml:space="preserve"> ธ.ค.61</t>
  </si>
  <si>
    <t xml:space="preserve"> ม.ค.62</t>
  </si>
  <si>
    <t xml:space="preserve"> ก.พ.62</t>
  </si>
  <si>
    <t xml:space="preserve"> มี.ค.62</t>
  </si>
  <si>
    <t xml:space="preserve"> เม.ย.62</t>
  </si>
  <si>
    <t xml:space="preserve"> พ.ค.62</t>
  </si>
  <si>
    <t xml:space="preserve"> มิ.ย.62</t>
  </si>
  <si>
    <t xml:space="preserve"> ก.ค.62</t>
  </si>
  <si>
    <t xml:space="preserve"> ส.ค.62</t>
  </si>
  <si>
    <t xml:space="preserve"> ก.ย.62</t>
  </si>
  <si>
    <t>ค่าบำรุงรักษาเครื่องสำรองไฟ (UPS) ประจำปี 2562</t>
  </si>
  <si>
    <t>ค่าบำรุงรักษาเครื่องกำเนิดไฟฟ้า ประจำปี 2562</t>
  </si>
  <si>
    <t>ค่าบำรุงรักษาระบบดับเพลิง ประจำปี 2562</t>
  </si>
  <si>
    <t>ค่าบำรุงรักษาลิฟต์โดยสาร ประจำปี 2562</t>
  </si>
  <si>
    <t>ทุกเดือน</t>
  </si>
  <si>
    <t>43.816.50</t>
  </si>
  <si>
    <t>แผนการดำเนินงานบำรุงรักษา สำนักวิทยบริการและเทคโนโลยีสารสนเทศ</t>
  </si>
  <si>
    <t>ประจำปีงบประมาณ พ.ศ. 2562</t>
  </si>
  <si>
    <t xml:space="preserve">รายการจัดซื้อวัสดุและครุภัณฑ์ที่เป็นมิตรกับสิ่งแวดล้อม </t>
  </si>
  <si>
    <t>จำนวนเงิน</t>
  </si>
  <si>
    <t>เลขที่สัญญา</t>
  </si>
  <si>
    <t xml:space="preserve">สำนักวิทยบริการและเทคโนโลยีสารสนเทศ </t>
  </si>
  <si>
    <t>เอกสารแนบ</t>
  </si>
  <si>
    <t>ครุภัณฑ์</t>
  </si>
  <si>
    <t>งปม.</t>
  </si>
  <si>
    <t>บ.กศ.</t>
  </si>
  <si>
    <t>กศ.ปบ.</t>
  </si>
  <si>
    <t xml:space="preserve">อื่น ๆ </t>
  </si>
  <si>
    <t>จัดซื้อครุภัณฑ์เครื่องคอมพิวเตอร์ สำหรับงานประมวลผลแบบที่ 1</t>
  </si>
  <si>
    <t>P</t>
  </si>
  <si>
    <t>28/2562</t>
  </si>
  <si>
    <t xml:space="preserve">TOR ข้อ 19 </t>
  </si>
  <si>
    <t xml:space="preserve">จัดซื้อพร้อมติดตั้งครุภัณฑ์เครื่องสำรองไฟ UPS </t>
  </si>
  <si>
    <t>33/2562</t>
  </si>
  <si>
    <t>TOR ข้อ 5.7</t>
  </si>
  <si>
    <t>จัดซื้อกล้องวงจรปิด</t>
  </si>
  <si>
    <t>คงคลัง</t>
  </si>
  <si>
    <t>80/2562</t>
  </si>
  <si>
    <t>TOR ข้อ 1.1.20</t>
  </si>
  <si>
    <t>จัดซื้อเครื่องสำรองไฟ ขนาด 1 KVA</t>
  </si>
  <si>
    <t>44/2562</t>
  </si>
  <si>
    <t>จัดซื้อพร้อมติดตั้งเครื่องปรับอากาศขนาดไม่ต่ำกว่า 40000 บีทียู</t>
  </si>
  <si>
    <t>21/2563</t>
  </si>
  <si>
    <t>TOR</t>
  </si>
  <si>
    <t xml:space="preserve"> 1/2562</t>
  </si>
  <si>
    <t>เข้าบำรุงรักษา 6 เดือน/ครั้ง</t>
  </si>
  <si>
    <t>เข้าบำรุงรักษา 3 เดือน/ครั้ง</t>
  </si>
  <si>
    <t>เข้าบำรุงรักษา 4 เคือน/ครั้ง</t>
  </si>
  <si>
    <t>เข้าบำรุงรักษาทุกเดือน  กำหนดชำระค่าบริการ 6 เดือน/งวด</t>
  </si>
  <si>
    <t xml:space="preserve">เครื่องปรับอากาศขนาดไม่ต่ำกว่า 36000 บีทียู </t>
  </si>
  <si>
    <t>ไม่มีเลขที่สัญญา</t>
  </si>
  <si>
    <t>ฉลาดประหยัดไฟ เบอร์ 5</t>
  </si>
  <si>
    <t>จ้างเหมาทำความสะอาด       จำนวน 8 อาคาร</t>
  </si>
  <si>
    <t>ทำความสะอาดอาคาร 31      (อาคาร 100 ปี)</t>
  </si>
  <si>
    <t xml:space="preserve">กำจัดปลวก อาคารบรรณราชนครินทร์               และอาคารวิทยบริการ </t>
  </si>
  <si>
    <t>1ครั้ง/ปี</t>
  </si>
  <si>
    <t>กำจัดปลวก อาคารศูนย์ภาษาและคอมพิวเตอร์ (อาคาร 100 )</t>
  </si>
  <si>
    <t xml:space="preserve">กรวยกระดาษ </t>
  </si>
  <si>
    <t>รายการ</t>
  </si>
  <si>
    <t>ยี่ห้อ</t>
  </si>
  <si>
    <t>รุ่น</t>
  </si>
  <si>
    <t>ปริมาณสินค้า</t>
  </si>
  <si>
    <t>คิดเป็น ร้อยละ</t>
  </si>
  <si>
    <t>มูลค่าสินค้า</t>
  </si>
  <si>
    <t>ทั้งหมด</t>
  </si>
  <si>
    <t>เป็นมิตรฯ</t>
  </si>
  <si>
    <t>Double A</t>
  </si>
  <si>
    <t xml:space="preserve"> ต.ค.61</t>
  </si>
  <si>
    <t>ประจำปีงบประมาณ พ.ศ. 2561</t>
  </si>
  <si>
    <t>เดือนมกราคม - ธันวาคม 2561</t>
  </si>
  <si>
    <t xml:space="preserve">รายการจัดซื้อวัสดุสำนักงานที่เป็นมิตรกับสิ่งแวดล้อม </t>
  </si>
  <si>
    <t>กระดาษ A 4</t>
  </si>
  <si>
    <t xml:space="preserve">DuDouble A </t>
  </si>
  <si>
    <t xml:space="preserve">ซองเอกสาร </t>
  </si>
  <si>
    <t>ปากกาไวท์บอร์ด</t>
  </si>
  <si>
    <t>ตราม้า</t>
  </si>
  <si>
    <t>H-22</t>
  </si>
  <si>
    <t xml:space="preserve"> ต.ค.62</t>
  </si>
  <si>
    <t>ประจำปีงบประมาณ พ.ศ. 2563</t>
  </si>
  <si>
    <t xml:space="preserve"> ม.ค.63</t>
  </si>
  <si>
    <t xml:space="preserve"> ก.พ.63</t>
  </si>
  <si>
    <t xml:space="preserve"> มี.ค.63</t>
  </si>
  <si>
    <t xml:space="preserve"> เม.ย.63</t>
  </si>
  <si>
    <t xml:space="preserve"> พ.ค.63</t>
  </si>
  <si>
    <t xml:space="preserve"> มิ.ย.63</t>
  </si>
  <si>
    <t xml:space="preserve"> ก.ค.63</t>
  </si>
  <si>
    <t xml:space="preserve"> ส.ค.63</t>
  </si>
  <si>
    <t xml:space="preserve"> ก.ย.63</t>
  </si>
  <si>
    <t xml:space="preserve"> ต.ค.63</t>
  </si>
  <si>
    <t xml:space="preserve"> พ.ย.62</t>
  </si>
  <si>
    <t xml:space="preserve"> ธ.ค.62</t>
  </si>
  <si>
    <t xml:space="preserve">ดำเนินการไตรมาส 1 ของทุกปี </t>
  </si>
  <si>
    <t>ค่าบำรุงรักษาเครื่องสำรองไฟ (UPS) ประจำปี 2563</t>
  </si>
  <si>
    <t>ค่าบำรุงรักษาเครื่องกำเนิดไฟฟ้า ประจำปี 2563</t>
  </si>
  <si>
    <t>ค่าบำรุงรักษาระบบดับเพลิง ประจำปี 2563</t>
  </si>
  <si>
    <t>ค่าบำรุงรักษาลิฟต์โดยสาร ประจำปี 2563</t>
  </si>
  <si>
    <t xml:space="preserve">เข้าบำรุงรักษาทุกเดือน  กำหนดชำระค่าบริการ 6 เดือน /1 ครั้ง </t>
  </si>
  <si>
    <t>27/2561</t>
  </si>
  <si>
    <t>TOR ข้อ 21,22</t>
  </si>
  <si>
    <t xml:space="preserve">เครื่องมัลติมีเดียร์โปรเจคเตอร์ </t>
  </si>
  <si>
    <t>35/2561</t>
  </si>
  <si>
    <t>TOR ข้อ 5</t>
  </si>
  <si>
    <t>58/2561</t>
  </si>
  <si>
    <t>TOR ข้อ 14.9</t>
  </si>
  <si>
    <t>ระบบเครือข่ายไร้สาย</t>
  </si>
  <si>
    <t>44/2561</t>
  </si>
  <si>
    <t>TOR ข้อ 2.7.9</t>
  </si>
  <si>
    <t>เครื่องปรับอากาศ ขนาดไม่ต่ำกว่า 40,000 บีทียู</t>
  </si>
  <si>
    <t>49/2561</t>
  </si>
  <si>
    <t>TOR ข้อ 1.3</t>
  </si>
  <si>
    <t>กรวยกระดาษ</t>
  </si>
  <si>
    <t xml:space="preserve"> 5/2561</t>
  </si>
  <si>
    <t>เครื่องคอมพิวเตอร์ ประมวลผลแบบที่ 2</t>
  </si>
  <si>
    <t>46/2561</t>
  </si>
  <si>
    <t>TOR ข้อ 18</t>
  </si>
  <si>
    <t>42/2563</t>
  </si>
  <si>
    <t>จัดซื้อครุภัณฑ์เครื่องคอมพิวเตอร์ สำหรับงานประมวลผลแบบที่ 2</t>
  </si>
  <si>
    <t>42/2564</t>
  </si>
  <si>
    <t xml:space="preserve">TOR ข้อ 1.21.4 </t>
  </si>
  <si>
    <t>TOR ข้อ 2..21.1</t>
  </si>
  <si>
    <t>จัดซื้อพร้อมติดตั้งเครื่องปรับอากาศขนาดไม่ต่ำกว่า 60000 บีทียู</t>
  </si>
  <si>
    <t>TOR ข้อ 2.1.3,2.1.4</t>
  </si>
  <si>
    <t>50/2563</t>
  </si>
  <si>
    <t>TOR ข้อ 2.1.3,2.1.5</t>
  </si>
  <si>
    <t xml:space="preserve">เครื่องปรับอากาศขนาดไม่ต่ำกว่า 12000 บีทียู </t>
  </si>
  <si>
    <t>13/2563</t>
  </si>
  <si>
    <t xml:space="preserve">เครื่องปรับอากาศขนาดไม่ต่ำกว่า 24000 บีทียู </t>
  </si>
  <si>
    <t>TOR ข้อ 2.1.3,2.1.6</t>
  </si>
  <si>
    <t>TOR ข้อ 1.1.3,1.1.6</t>
  </si>
  <si>
    <t xml:space="preserve">กระดาษ A4 </t>
  </si>
  <si>
    <t>ซองน้ำตาลขนายข้าง ตราครุฑ</t>
  </si>
  <si>
    <t>ซองน้ำตาล  ตราครุฑ</t>
  </si>
  <si>
    <t xml:space="preserve">ELEPHANT </t>
  </si>
  <si>
    <t>120 A4</t>
  </si>
  <si>
    <t>120 F4</t>
  </si>
  <si>
    <t xml:space="preserve">แฟ้มเจาะก้านยก </t>
  </si>
  <si>
    <t xml:space="preserve">วัสดุสำนักงาน </t>
  </si>
  <si>
    <t xml:space="preserve">วัสดุงานบ้านงานครัว </t>
  </si>
  <si>
    <t xml:space="preserve">น้ำยาทำความสะอาด </t>
  </si>
  <si>
    <t>เป็นมิตร</t>
  </si>
  <si>
    <t>Pater Mate</t>
  </si>
  <si>
    <t>Liquid paper</t>
  </si>
  <si>
    <t xml:space="preserve">น้ำยาลบคำผิด </t>
  </si>
  <si>
    <t xml:space="preserve">HORSE </t>
  </si>
  <si>
    <t>ELEPHANT</t>
  </si>
  <si>
    <t xml:space="preserve">แฟ้มโชว์เอกสาร </t>
  </si>
  <si>
    <t xml:space="preserve">444 A4 </t>
  </si>
  <si>
    <t xml:space="preserve">ปากกาไวท์บอร์ด MARKER สีเขียว </t>
  </si>
  <si>
    <t>ปี 2561</t>
  </si>
  <si>
    <t xml:space="preserve">ซ๋อม/เปลี่ยนอะไหล่กล้อง กล้อง Digital DSLR จำนวน 2 รายการ </t>
  </si>
  <si>
    <t xml:space="preserve">ซ่อมแซมป้ายหน้าอาคารบรรณราชนครินทร์ จำนวน 3 รายการ </t>
  </si>
  <si>
    <t xml:space="preserve">ซ่อม/เปลี่ยนอะไหล่เครื่องถ่ายเอกสาร จำนวน 5 รายการ </t>
  </si>
  <si>
    <t xml:space="preserve">ซ่อม/เปลี่ยนอะไหล่เครื่องทำน้ำเย็น จำนวน 3 เครื่อง 5 รายการ </t>
  </si>
  <si>
    <t xml:space="preserve">ซ่อม/เปลี่ยนอะไหล่ไมโครโฟน จำนวน 3 รายการ </t>
  </si>
  <si>
    <t xml:space="preserve">ซ่อม/เปลี่ยนอะไหล่เครื่องปรับอากาศ จำนวน 13 รายการ </t>
  </si>
  <si>
    <t xml:space="preserve">ซ่อม/เปลี่ยนอะไหล่เครื่องกำเนิดไฟฟ้า จำนวน 8 รายการ </t>
  </si>
  <si>
    <t>ปี 2562</t>
  </si>
  <si>
    <t xml:space="preserve">ค่าซ่อม/เปลี่ยนอะไหล่เครื่องถ่ายเอกสาร จำนวน 6 รายการ </t>
  </si>
  <si>
    <t>ทำความสะอาดอาคาร 31 (อาคาร 100 ปี)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</si>
</sst>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41E]d\ mmmm\ yyyy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Wingdings 2"/>
      <family val="1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4"/>
      <color indexed="8"/>
      <name val="TH SarabunPSK"/>
      <family val="2"/>
    </font>
    <font>
      <b/>
      <sz val="16"/>
      <color indexed="63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Wingdings 2"/>
      <family val="1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rgb="FF333333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hair"/>
    </border>
    <border>
      <left style="thin">
        <color rgb="FF000000"/>
      </left>
      <right style="thin"/>
      <top style="hair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/>
    </xf>
    <xf numFmtId="0" fontId="52" fillId="0" borderId="0" xfId="0" applyFont="1" applyAlignment="1">
      <alignment/>
    </xf>
    <xf numFmtId="17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center"/>
    </xf>
    <xf numFmtId="0" fontId="55" fillId="0" borderId="12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6" fillId="0" borderId="11" xfId="0" applyNumberFormat="1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4" fontId="57" fillId="0" borderId="11" xfId="0" applyNumberFormat="1" applyFont="1" applyBorder="1" applyAlignment="1">
      <alignment horizontal="center" vertical="center"/>
    </xf>
    <xf numFmtId="3" fontId="57" fillId="0" borderId="11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top"/>
    </xf>
    <xf numFmtId="0" fontId="54" fillId="0" borderId="14" xfId="0" applyFont="1" applyBorder="1" applyAlignment="1">
      <alignment/>
    </xf>
    <xf numFmtId="0" fontId="0" fillId="0" borderId="14" xfId="0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wrapText="1"/>
    </xf>
    <xf numFmtId="43" fontId="54" fillId="0" borderId="14" xfId="42" applyFont="1" applyBorder="1" applyAlignment="1">
      <alignment/>
    </xf>
    <xf numFmtId="43" fontId="54" fillId="0" borderId="12" xfId="42" applyFont="1" applyBorder="1" applyAlignment="1">
      <alignment vertical="center"/>
    </xf>
    <xf numFmtId="43" fontId="54" fillId="0" borderId="14" xfId="42" applyFont="1" applyBorder="1" applyAlignment="1">
      <alignment vertical="center"/>
    </xf>
    <xf numFmtId="0" fontId="54" fillId="0" borderId="14" xfId="0" applyFont="1" applyBorder="1" applyAlignment="1">
      <alignment horizontal="center"/>
    </xf>
    <xf numFmtId="3" fontId="59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left" wrapText="1"/>
    </xf>
    <xf numFmtId="43" fontId="54" fillId="0" borderId="14" xfId="42" applyFont="1" applyBorder="1" applyAlignment="1">
      <alignment horizontal="center" vertical="top"/>
    </xf>
    <xf numFmtId="17" fontId="54" fillId="0" borderId="14" xfId="0" applyNumberFormat="1" applyFont="1" applyBorder="1" applyAlignment="1">
      <alignment horizontal="center" vertical="top"/>
    </xf>
    <xf numFmtId="43" fontId="54" fillId="0" borderId="14" xfId="42" applyFont="1" applyBorder="1" applyAlignment="1">
      <alignment vertical="top"/>
    </xf>
    <xf numFmtId="4" fontId="0" fillId="0" borderId="0" xfId="0" applyNumberFormat="1" applyAlignment="1">
      <alignment/>
    </xf>
    <xf numFmtId="0" fontId="55" fillId="0" borderId="15" xfId="0" applyFont="1" applyBorder="1" applyAlignment="1">
      <alignment horizontal="center"/>
    </xf>
    <xf numFmtId="0" fontId="55" fillId="0" borderId="12" xfId="0" applyFont="1" applyBorder="1" applyAlignment="1">
      <alignment horizontal="justify" wrapText="1"/>
    </xf>
    <xf numFmtId="0" fontId="54" fillId="0" borderId="16" xfId="0" applyFont="1" applyBorder="1" applyAlignment="1">
      <alignment horizontal="center" vertical="center"/>
    </xf>
    <xf numFmtId="0" fontId="60" fillId="0" borderId="16" xfId="0" applyNumberFormat="1" applyFont="1" applyBorder="1" applyAlignment="1">
      <alignment horizontal="center"/>
    </xf>
    <xf numFmtId="0" fontId="55" fillId="0" borderId="12" xfId="0" applyNumberFormat="1" applyFont="1" applyBorder="1" applyAlignment="1">
      <alignment horizontal="center"/>
    </xf>
    <xf numFmtId="17" fontId="55" fillId="0" borderId="12" xfId="0" applyNumberFormat="1" applyFont="1" applyBorder="1" applyAlignment="1">
      <alignment horizontal="center"/>
    </xf>
    <xf numFmtId="0" fontId="55" fillId="0" borderId="12" xfId="0" applyNumberFormat="1" applyFont="1" applyBorder="1" applyAlignment="1">
      <alignment/>
    </xf>
    <xf numFmtId="0" fontId="55" fillId="0" borderId="12" xfId="0" applyNumberFormat="1" applyFont="1" applyBorder="1" applyAlignment="1">
      <alignment vertical="center"/>
    </xf>
    <xf numFmtId="17" fontId="55" fillId="0" borderId="12" xfId="0" applyNumberFormat="1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7" fillId="0" borderId="11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3" fontId="54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17" fontId="54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Border="1" applyAlignment="1">
      <alignment vertical="center"/>
    </xf>
    <xf numFmtId="17" fontId="54" fillId="0" borderId="10" xfId="0" applyNumberFormat="1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3" fontId="54" fillId="0" borderId="10" xfId="0" applyNumberFormat="1" applyFont="1" applyBorder="1" applyAlignment="1">
      <alignment horizontal="center" vertical="center"/>
    </xf>
    <xf numFmtId="4" fontId="62" fillId="0" borderId="18" xfId="0" applyNumberFormat="1" applyFont="1" applyBorder="1" applyAlignment="1">
      <alignment horizontal="center" vertical="center"/>
    </xf>
    <xf numFmtId="3" fontId="63" fillId="0" borderId="10" xfId="42" applyNumberFormat="1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3" fontId="62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Border="1" applyAlignment="1">
      <alignment vertical="center"/>
    </xf>
    <xf numFmtId="17" fontId="64" fillId="0" borderId="10" xfId="0" applyNumberFormat="1" applyFont="1" applyBorder="1" applyAlignment="1">
      <alignment vertical="center"/>
    </xf>
    <xf numFmtId="0" fontId="64" fillId="0" borderId="10" xfId="0" applyNumberFormat="1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2" fillId="0" borderId="18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justify" vertical="center" wrapText="1"/>
    </xf>
    <xf numFmtId="2" fontId="62" fillId="0" borderId="10" xfId="0" applyNumberFormat="1" applyFont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/>
    </xf>
    <xf numFmtId="3" fontId="54" fillId="0" borderId="20" xfId="0" applyNumberFormat="1" applyFont="1" applyBorder="1" applyAlignment="1">
      <alignment horizontal="center" vertical="center"/>
    </xf>
    <xf numFmtId="0" fontId="62" fillId="0" borderId="20" xfId="0" applyNumberFormat="1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/>
    </xf>
    <xf numFmtId="0" fontId="64" fillId="0" borderId="11" xfId="0" applyNumberFormat="1" applyFont="1" applyBorder="1" applyAlignment="1">
      <alignment vertical="center"/>
    </xf>
    <xf numFmtId="17" fontId="64" fillId="0" borderId="11" xfId="0" applyNumberFormat="1" applyFont="1" applyBorder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4" fontId="64" fillId="0" borderId="0" xfId="0" applyNumberFormat="1" applyFont="1" applyBorder="1" applyAlignment="1">
      <alignment horizontal="right" vertical="center" wrapText="1"/>
    </xf>
    <xf numFmtId="0" fontId="64" fillId="0" borderId="0" xfId="0" applyFont="1" applyBorder="1" applyAlignment="1">
      <alignment horizontal="right" vertical="center" wrapText="1"/>
    </xf>
    <xf numFmtId="0" fontId="54" fillId="0" borderId="22" xfId="0" applyFont="1" applyBorder="1" applyAlignment="1">
      <alignment/>
    </xf>
    <xf numFmtId="0" fontId="6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center"/>
    </xf>
    <xf numFmtId="17" fontId="55" fillId="0" borderId="18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66" fillId="0" borderId="14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vertical="top"/>
    </xf>
    <xf numFmtId="0" fontId="64" fillId="0" borderId="24" xfId="0" applyFont="1" applyBorder="1" applyAlignment="1">
      <alignment vertical="center" wrapText="1"/>
    </xf>
    <xf numFmtId="0" fontId="64" fillId="0" borderId="25" xfId="0" applyFont="1" applyBorder="1" applyAlignment="1">
      <alignment vertical="center" wrapText="1"/>
    </xf>
    <xf numFmtId="0" fontId="64" fillId="0" borderId="12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left"/>
    </xf>
    <xf numFmtId="0" fontId="54" fillId="0" borderId="13" xfId="0" applyFont="1" applyBorder="1" applyAlignment="1">
      <alignment wrapText="1"/>
    </xf>
    <xf numFmtId="3" fontId="59" fillId="0" borderId="13" xfId="0" applyNumberFormat="1" applyFont="1" applyBorder="1" applyAlignment="1">
      <alignment horizontal="center"/>
    </xf>
    <xf numFmtId="3" fontId="59" fillId="0" borderId="12" xfId="0" applyNumberFormat="1" applyFont="1" applyBorder="1" applyAlignment="1">
      <alignment horizontal="center"/>
    </xf>
    <xf numFmtId="43" fontId="54" fillId="0" borderId="13" xfId="42" applyFont="1" applyBorder="1" applyAlignment="1">
      <alignment/>
    </xf>
    <xf numFmtId="0" fontId="54" fillId="0" borderId="10" xfId="0" applyFont="1" applyBorder="1" applyAlignment="1">
      <alignment wrapText="1"/>
    </xf>
    <xf numFmtId="3" fontId="59" fillId="0" borderId="10" xfId="0" applyNumberFormat="1" applyFont="1" applyBorder="1" applyAlignment="1">
      <alignment horizontal="center" vertical="center"/>
    </xf>
    <xf numFmtId="43" fontId="54" fillId="0" borderId="10" xfId="42" applyFont="1" applyBorder="1" applyAlignment="1">
      <alignment vertical="center"/>
    </xf>
    <xf numFmtId="0" fontId="54" fillId="0" borderId="10" xfId="0" applyFont="1" applyBorder="1" applyAlignment="1">
      <alignment horizontal="left" wrapText="1"/>
    </xf>
    <xf numFmtId="43" fontId="54" fillId="0" borderId="10" xfId="42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7" xfId="0" applyFont="1" applyBorder="1" applyAlignment="1">
      <alignment horizontal="center" vertical="top"/>
    </xf>
    <xf numFmtId="0" fontId="54" fillId="0" borderId="27" xfId="0" applyFont="1" applyBorder="1" applyAlignment="1">
      <alignment vertical="top"/>
    </xf>
    <xf numFmtId="0" fontId="54" fillId="0" borderId="27" xfId="0" applyFont="1" applyBorder="1" applyAlignment="1">
      <alignment/>
    </xf>
    <xf numFmtId="0" fontId="54" fillId="0" borderId="28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/>
    </xf>
    <xf numFmtId="0" fontId="54" fillId="0" borderId="29" xfId="0" applyFont="1" applyBorder="1" applyAlignment="1">
      <alignment horizontal="center" vertical="top"/>
    </xf>
    <xf numFmtId="0" fontId="54" fillId="0" borderId="30" xfId="0" applyFont="1" applyBorder="1" applyAlignment="1">
      <alignment horizontal="center" vertical="top"/>
    </xf>
    <xf numFmtId="0" fontId="54" fillId="0" borderId="14" xfId="0" applyFont="1" applyBorder="1" applyAlignment="1">
      <alignment vertical="center" wrapText="1"/>
    </xf>
    <xf numFmtId="43" fontId="54" fillId="0" borderId="27" xfId="42" applyFont="1" applyBorder="1" applyAlignment="1">
      <alignment vertical="top"/>
    </xf>
    <xf numFmtId="0" fontId="54" fillId="0" borderId="31" xfId="0" applyFont="1" applyBorder="1" applyAlignment="1">
      <alignment vertical="center" wrapText="1"/>
    </xf>
    <xf numFmtId="0" fontId="54" fillId="0" borderId="31" xfId="0" applyFont="1" applyBorder="1" applyAlignment="1">
      <alignment/>
    </xf>
    <xf numFmtId="0" fontId="67" fillId="0" borderId="32" xfId="0" applyFont="1" applyBorder="1" applyAlignment="1">
      <alignment/>
    </xf>
    <xf numFmtId="0" fontId="54" fillId="0" borderId="32" xfId="0" applyFont="1" applyBorder="1" applyAlignment="1">
      <alignment/>
    </xf>
    <xf numFmtId="43" fontId="54" fillId="0" borderId="32" xfId="42" applyFont="1" applyBorder="1" applyAlignment="1">
      <alignment/>
    </xf>
    <xf numFmtId="0" fontId="0" fillId="0" borderId="0" xfId="0" applyAlignment="1">
      <alignment vertical="top"/>
    </xf>
    <xf numFmtId="0" fontId="54" fillId="0" borderId="0" xfId="0" applyFont="1" applyAlignment="1">
      <alignment horizontal="center" vertical="top"/>
    </xf>
    <xf numFmtId="43" fontId="54" fillId="0" borderId="14" xfId="42" applyFont="1" applyBorder="1" applyAlignment="1">
      <alignment horizontal="center"/>
    </xf>
    <xf numFmtId="0" fontId="0" fillId="0" borderId="32" xfId="0" applyBorder="1" applyAlignment="1">
      <alignment/>
    </xf>
    <xf numFmtId="0" fontId="54" fillId="0" borderId="26" xfId="0" applyFont="1" applyBorder="1" applyAlignment="1">
      <alignment horizontal="center" vertical="top"/>
    </xf>
    <xf numFmtId="0" fontId="64" fillId="0" borderId="14" xfId="0" applyFont="1" applyBorder="1" applyAlignment="1">
      <alignment/>
    </xf>
    <xf numFmtId="0" fontId="64" fillId="0" borderId="27" xfId="0" applyFont="1" applyBorder="1" applyAlignment="1">
      <alignment vertical="center" wrapText="1"/>
    </xf>
    <xf numFmtId="0" fontId="55" fillId="0" borderId="14" xfId="0" applyFont="1" applyBorder="1" applyAlignment="1">
      <alignment horizontal="center"/>
    </xf>
    <xf numFmtId="0" fontId="64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vertical="center"/>
    </xf>
    <xf numFmtId="43" fontId="54" fillId="34" borderId="10" xfId="42" applyFont="1" applyFill="1" applyBorder="1" applyAlignment="1">
      <alignment/>
    </xf>
    <xf numFmtId="0" fontId="61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vertical="center"/>
    </xf>
    <xf numFmtId="43" fontId="61" fillId="34" borderId="10" xfId="42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4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64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/>
    </xf>
    <xf numFmtId="4" fontId="54" fillId="0" borderId="10" xfId="0" applyNumberFormat="1" applyFont="1" applyBorder="1" applyAlignment="1">
      <alignment/>
    </xf>
    <xf numFmtId="0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8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2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65" fillId="33" borderId="35" xfId="0" applyFont="1" applyFill="1" applyBorder="1" applyAlignment="1">
      <alignment horizontal="center" vertical="center" wrapText="1"/>
    </xf>
    <xf numFmtId="0" fontId="65" fillId="33" borderId="36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65" fillId="33" borderId="40" xfId="0" applyFont="1" applyFill="1" applyBorder="1" applyAlignment="1">
      <alignment horizontal="center" vertical="center" wrapText="1"/>
    </xf>
    <xf numFmtId="0" fontId="65" fillId="33" borderId="41" xfId="0" applyFont="1" applyFill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/>
    </xf>
    <xf numFmtId="0" fontId="65" fillId="33" borderId="43" xfId="0" applyFont="1" applyFill="1" applyBorder="1" applyAlignment="1">
      <alignment horizontal="center" vertical="center" wrapText="1"/>
    </xf>
    <xf numFmtId="0" fontId="65" fillId="33" borderId="4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276225</xdr:rowOff>
    </xdr:from>
    <xdr:to>
      <xdr:col>6</xdr:col>
      <xdr:colOff>495300</xdr:colOff>
      <xdr:row>7</xdr:row>
      <xdr:rowOff>276225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534025" y="2752725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123825</xdr:rowOff>
    </xdr:from>
    <xdr:to>
      <xdr:col>7</xdr:col>
      <xdr:colOff>0</xdr:colOff>
      <xdr:row>7</xdr:row>
      <xdr:rowOff>123825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5524500" y="260032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12</xdr:col>
      <xdr:colOff>495300</xdr:colOff>
      <xdr:row>7</xdr:row>
      <xdr:rowOff>123825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8439150" y="260032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276225</xdr:rowOff>
    </xdr:from>
    <xdr:to>
      <xdr:col>12</xdr:col>
      <xdr:colOff>485775</xdr:colOff>
      <xdr:row>7</xdr:row>
      <xdr:rowOff>276225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8439150" y="2752725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7</xdr:col>
      <xdr:colOff>9525</xdr:colOff>
      <xdr:row>8</xdr:row>
      <xdr:rowOff>85725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5524500" y="3028950"/>
          <a:ext cx="504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95250</xdr:rowOff>
    </xdr:from>
    <xdr:to>
      <xdr:col>9</xdr:col>
      <xdr:colOff>495300</xdr:colOff>
      <xdr:row>8</xdr:row>
      <xdr:rowOff>95250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6972300" y="303847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114300</xdr:rowOff>
    </xdr:from>
    <xdr:to>
      <xdr:col>12</xdr:col>
      <xdr:colOff>495300</xdr:colOff>
      <xdr:row>8</xdr:row>
      <xdr:rowOff>114300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8439150" y="305752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95250</xdr:rowOff>
    </xdr:from>
    <xdr:to>
      <xdr:col>15</xdr:col>
      <xdr:colOff>495300</xdr:colOff>
      <xdr:row>8</xdr:row>
      <xdr:rowOff>95250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9915525" y="303847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476250</xdr:colOff>
      <xdr:row>9</xdr:row>
      <xdr:rowOff>95250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5048250" y="3381375"/>
          <a:ext cx="4762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104775</xdr:rowOff>
    </xdr:from>
    <xdr:to>
      <xdr:col>9</xdr:col>
      <xdr:colOff>19050</xdr:colOff>
      <xdr:row>9</xdr:row>
      <xdr:rowOff>104775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6515100" y="3390900"/>
          <a:ext cx="4762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104775</xdr:rowOff>
    </xdr:from>
    <xdr:to>
      <xdr:col>12</xdr:col>
      <xdr:colOff>495300</xdr:colOff>
      <xdr:row>9</xdr:row>
      <xdr:rowOff>104775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8439150" y="3390900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161925</xdr:rowOff>
    </xdr:from>
    <xdr:to>
      <xdr:col>16</xdr:col>
      <xdr:colOff>0</xdr:colOff>
      <xdr:row>10</xdr:row>
      <xdr:rowOff>161925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4562475" y="3790950"/>
          <a:ext cx="58769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209550</xdr:rowOff>
    </xdr:from>
    <xdr:to>
      <xdr:col>7</xdr:col>
      <xdr:colOff>0</xdr:colOff>
      <xdr:row>8</xdr:row>
      <xdr:rowOff>209550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5524500" y="3152775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228600</xdr:rowOff>
    </xdr:from>
    <xdr:to>
      <xdr:col>9</xdr:col>
      <xdr:colOff>485775</xdr:colOff>
      <xdr:row>8</xdr:row>
      <xdr:rowOff>228600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6972300" y="3171825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238125</xdr:rowOff>
    </xdr:from>
    <xdr:to>
      <xdr:col>12</xdr:col>
      <xdr:colOff>485775</xdr:colOff>
      <xdr:row>8</xdr:row>
      <xdr:rowOff>238125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8439150" y="3181350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495300</xdr:colOff>
      <xdr:row>8</xdr:row>
      <xdr:rowOff>219075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9915525" y="3162300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238125</xdr:rowOff>
    </xdr:from>
    <xdr:to>
      <xdr:col>6</xdr:col>
      <xdr:colOff>9525</xdr:colOff>
      <xdr:row>9</xdr:row>
      <xdr:rowOff>238125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5057775" y="3524250"/>
          <a:ext cx="47625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209550</xdr:rowOff>
    </xdr:from>
    <xdr:to>
      <xdr:col>9</xdr:col>
      <xdr:colOff>9525</xdr:colOff>
      <xdr:row>9</xdr:row>
      <xdr:rowOff>209550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6515100" y="3495675"/>
          <a:ext cx="46672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238125</xdr:rowOff>
    </xdr:from>
    <xdr:to>
      <xdr:col>12</xdr:col>
      <xdr:colOff>485775</xdr:colOff>
      <xdr:row>9</xdr:row>
      <xdr:rowOff>238125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8439150" y="3524250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390525</xdr:rowOff>
    </xdr:from>
    <xdr:to>
      <xdr:col>16</xdr:col>
      <xdr:colOff>0</xdr:colOff>
      <xdr:row>10</xdr:row>
      <xdr:rowOff>390525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4552950" y="4019550"/>
          <a:ext cx="588645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104775</xdr:rowOff>
    </xdr:from>
    <xdr:to>
      <xdr:col>6</xdr:col>
      <xdr:colOff>466725</xdr:colOff>
      <xdr:row>5</xdr:row>
      <xdr:rowOff>104775</xdr:rowOff>
    </xdr:to>
    <xdr:sp>
      <xdr:nvSpPr>
        <xdr:cNvPr id="21" name="ตัวเชื่อมต่อตรง 21"/>
        <xdr:cNvSpPr>
          <a:spLocks/>
        </xdr:cNvSpPr>
      </xdr:nvSpPr>
      <xdr:spPr>
        <a:xfrm>
          <a:off x="4552950" y="1895475"/>
          <a:ext cx="1438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85725</xdr:rowOff>
    </xdr:from>
    <xdr:to>
      <xdr:col>7</xdr:col>
      <xdr:colOff>0</xdr:colOff>
      <xdr:row>6</xdr:row>
      <xdr:rowOff>85725</xdr:rowOff>
    </xdr:to>
    <xdr:sp>
      <xdr:nvSpPr>
        <xdr:cNvPr id="22" name="ตัวเชื่อมต่อตรง 22"/>
        <xdr:cNvSpPr>
          <a:spLocks/>
        </xdr:cNvSpPr>
      </xdr:nvSpPr>
      <xdr:spPr>
        <a:xfrm>
          <a:off x="4581525" y="2219325"/>
          <a:ext cx="14382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238125</xdr:rowOff>
    </xdr:from>
    <xdr:to>
      <xdr:col>6</xdr:col>
      <xdr:colOff>476250</xdr:colOff>
      <xdr:row>5</xdr:row>
      <xdr:rowOff>238125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>
          <a:off x="4552950" y="2028825"/>
          <a:ext cx="14478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6</xdr:col>
      <xdr:colOff>466725</xdr:colOff>
      <xdr:row>6</xdr:row>
      <xdr:rowOff>190500</xdr:rowOff>
    </xdr:to>
    <xdr:sp>
      <xdr:nvSpPr>
        <xdr:cNvPr id="24" name="ลูกศรเชื่อมต่อแบบตรง 24"/>
        <xdr:cNvSpPr>
          <a:spLocks/>
        </xdr:cNvSpPr>
      </xdr:nvSpPr>
      <xdr:spPr>
        <a:xfrm>
          <a:off x="4581525" y="2324100"/>
          <a:ext cx="14097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11</xdr:row>
      <xdr:rowOff>219075</xdr:rowOff>
    </xdr:from>
    <xdr:to>
      <xdr:col>15</xdr:col>
      <xdr:colOff>495300</xdr:colOff>
      <xdr:row>11</xdr:row>
      <xdr:rowOff>219075</xdr:rowOff>
    </xdr:to>
    <xdr:sp>
      <xdr:nvSpPr>
        <xdr:cNvPr id="25" name="ตัวเชื่อมต่อตรง 25"/>
        <xdr:cNvSpPr>
          <a:spLocks/>
        </xdr:cNvSpPr>
      </xdr:nvSpPr>
      <xdr:spPr>
        <a:xfrm>
          <a:off x="9925050" y="4457700"/>
          <a:ext cx="485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400050</xdr:rowOff>
    </xdr:from>
    <xdr:to>
      <xdr:col>16</xdr:col>
      <xdr:colOff>0</xdr:colOff>
      <xdr:row>11</xdr:row>
      <xdr:rowOff>400050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9915525" y="4638675"/>
          <a:ext cx="5238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200025</xdr:rowOff>
    </xdr:from>
    <xdr:to>
      <xdr:col>9</xdr:col>
      <xdr:colOff>485775</xdr:colOff>
      <xdr:row>12</xdr:row>
      <xdr:rowOff>200025</xdr:rowOff>
    </xdr:to>
    <xdr:sp>
      <xdr:nvSpPr>
        <xdr:cNvPr id="27" name="ตัวเชื่อมต่อตรง 27"/>
        <xdr:cNvSpPr>
          <a:spLocks/>
        </xdr:cNvSpPr>
      </xdr:nvSpPr>
      <xdr:spPr>
        <a:xfrm>
          <a:off x="6962775" y="5048250"/>
          <a:ext cx="495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381000</xdr:rowOff>
    </xdr:from>
    <xdr:to>
      <xdr:col>9</xdr:col>
      <xdr:colOff>485775</xdr:colOff>
      <xdr:row>12</xdr:row>
      <xdr:rowOff>381000</xdr:rowOff>
    </xdr:to>
    <xdr:sp>
      <xdr:nvSpPr>
        <xdr:cNvPr id="28" name="ลูกศรเชื่อมต่อแบบตรง 28"/>
        <xdr:cNvSpPr>
          <a:spLocks/>
        </xdr:cNvSpPr>
      </xdr:nvSpPr>
      <xdr:spPr>
        <a:xfrm>
          <a:off x="6972300" y="5229225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276225</xdr:rowOff>
    </xdr:from>
    <xdr:to>
      <xdr:col>9</xdr:col>
      <xdr:colOff>495300</xdr:colOff>
      <xdr:row>7</xdr:row>
      <xdr:rowOff>276225</xdr:rowOff>
    </xdr:to>
    <xdr:sp>
      <xdr:nvSpPr>
        <xdr:cNvPr id="1" name="ลูกศรเชื่อมต่อแบบตรง 43"/>
        <xdr:cNvSpPr>
          <a:spLocks/>
        </xdr:cNvSpPr>
      </xdr:nvSpPr>
      <xdr:spPr>
        <a:xfrm>
          <a:off x="6981825" y="2752725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" name="ตัวเชื่อมต่อตรง 49"/>
        <xdr:cNvSpPr>
          <a:spLocks/>
        </xdr:cNvSpPr>
      </xdr:nvSpPr>
      <xdr:spPr>
        <a:xfrm>
          <a:off x="6972300" y="260032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15</xdr:col>
      <xdr:colOff>495300</xdr:colOff>
      <xdr:row>7</xdr:row>
      <xdr:rowOff>123825</xdr:rowOff>
    </xdr:to>
    <xdr:sp>
      <xdr:nvSpPr>
        <xdr:cNvPr id="3" name="ตัวเชื่อมต่อตรง 51"/>
        <xdr:cNvSpPr>
          <a:spLocks/>
        </xdr:cNvSpPr>
      </xdr:nvSpPr>
      <xdr:spPr>
        <a:xfrm>
          <a:off x="9915525" y="260032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276225</xdr:rowOff>
    </xdr:from>
    <xdr:to>
      <xdr:col>15</xdr:col>
      <xdr:colOff>495300</xdr:colOff>
      <xdr:row>7</xdr:row>
      <xdr:rowOff>276225</xdr:rowOff>
    </xdr:to>
    <xdr:sp>
      <xdr:nvSpPr>
        <xdr:cNvPr id="4" name="ลูกศรเชื่อมต่อแบบตรง 53"/>
        <xdr:cNvSpPr>
          <a:spLocks/>
        </xdr:cNvSpPr>
      </xdr:nvSpPr>
      <xdr:spPr>
        <a:xfrm>
          <a:off x="9915525" y="2752725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7</xdr:col>
      <xdr:colOff>9525</xdr:colOff>
      <xdr:row>8</xdr:row>
      <xdr:rowOff>85725</xdr:rowOff>
    </xdr:to>
    <xdr:sp>
      <xdr:nvSpPr>
        <xdr:cNvPr id="5" name="ตัวเชื่อมต่อตรง 54"/>
        <xdr:cNvSpPr>
          <a:spLocks/>
        </xdr:cNvSpPr>
      </xdr:nvSpPr>
      <xdr:spPr>
        <a:xfrm>
          <a:off x="5524500" y="3171825"/>
          <a:ext cx="504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95250</xdr:rowOff>
    </xdr:from>
    <xdr:to>
      <xdr:col>9</xdr:col>
      <xdr:colOff>495300</xdr:colOff>
      <xdr:row>8</xdr:row>
      <xdr:rowOff>95250</xdr:rowOff>
    </xdr:to>
    <xdr:sp>
      <xdr:nvSpPr>
        <xdr:cNvPr id="6" name="ตัวเชื่อมต่อตรง 55"/>
        <xdr:cNvSpPr>
          <a:spLocks/>
        </xdr:cNvSpPr>
      </xdr:nvSpPr>
      <xdr:spPr>
        <a:xfrm>
          <a:off x="6972300" y="3181350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114300</xdr:rowOff>
    </xdr:from>
    <xdr:to>
      <xdr:col>12</xdr:col>
      <xdr:colOff>495300</xdr:colOff>
      <xdr:row>8</xdr:row>
      <xdr:rowOff>114300</xdr:rowOff>
    </xdr:to>
    <xdr:sp>
      <xdr:nvSpPr>
        <xdr:cNvPr id="7" name="ตัวเชื่อมต่อตรง 56"/>
        <xdr:cNvSpPr>
          <a:spLocks/>
        </xdr:cNvSpPr>
      </xdr:nvSpPr>
      <xdr:spPr>
        <a:xfrm>
          <a:off x="8439150" y="3200400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95250</xdr:rowOff>
    </xdr:from>
    <xdr:to>
      <xdr:col>15</xdr:col>
      <xdr:colOff>495300</xdr:colOff>
      <xdr:row>8</xdr:row>
      <xdr:rowOff>95250</xdr:rowOff>
    </xdr:to>
    <xdr:sp>
      <xdr:nvSpPr>
        <xdr:cNvPr id="8" name="ตัวเชื่อมต่อตรง 57"/>
        <xdr:cNvSpPr>
          <a:spLocks/>
        </xdr:cNvSpPr>
      </xdr:nvSpPr>
      <xdr:spPr>
        <a:xfrm>
          <a:off x="9915525" y="3181350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495300</xdr:colOff>
      <xdr:row>9</xdr:row>
      <xdr:rowOff>95250</xdr:rowOff>
    </xdr:to>
    <xdr:sp>
      <xdr:nvSpPr>
        <xdr:cNvPr id="9" name="ตัวเชื่อมต่อตรง 58"/>
        <xdr:cNvSpPr>
          <a:spLocks/>
        </xdr:cNvSpPr>
      </xdr:nvSpPr>
      <xdr:spPr>
        <a:xfrm>
          <a:off x="6019800" y="3790950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104775</xdr:rowOff>
    </xdr:from>
    <xdr:to>
      <xdr:col>12</xdr:col>
      <xdr:colOff>19050</xdr:colOff>
      <xdr:row>9</xdr:row>
      <xdr:rowOff>104775</xdr:rowOff>
    </xdr:to>
    <xdr:sp>
      <xdr:nvSpPr>
        <xdr:cNvPr id="10" name="ตัวเชื่อมต่อตรง 59"/>
        <xdr:cNvSpPr>
          <a:spLocks/>
        </xdr:cNvSpPr>
      </xdr:nvSpPr>
      <xdr:spPr>
        <a:xfrm>
          <a:off x="7953375" y="3800475"/>
          <a:ext cx="504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104775</xdr:rowOff>
    </xdr:from>
    <xdr:to>
      <xdr:col>15</xdr:col>
      <xdr:colOff>495300</xdr:colOff>
      <xdr:row>9</xdr:row>
      <xdr:rowOff>104775</xdr:rowOff>
    </xdr:to>
    <xdr:sp>
      <xdr:nvSpPr>
        <xdr:cNvPr id="11" name="ตัวเชื่อมต่อตรง 60"/>
        <xdr:cNvSpPr>
          <a:spLocks/>
        </xdr:cNvSpPr>
      </xdr:nvSpPr>
      <xdr:spPr>
        <a:xfrm>
          <a:off x="9915525" y="380047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161925</xdr:rowOff>
    </xdr:from>
    <xdr:to>
      <xdr:col>16</xdr:col>
      <xdr:colOff>0</xdr:colOff>
      <xdr:row>10</xdr:row>
      <xdr:rowOff>161925</xdr:rowOff>
    </xdr:to>
    <xdr:sp>
      <xdr:nvSpPr>
        <xdr:cNvPr id="12" name="ตัวเชื่อมต่อตรง 63"/>
        <xdr:cNvSpPr>
          <a:spLocks/>
        </xdr:cNvSpPr>
      </xdr:nvSpPr>
      <xdr:spPr>
        <a:xfrm>
          <a:off x="4562475" y="4162425"/>
          <a:ext cx="58769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209550</xdr:rowOff>
    </xdr:from>
    <xdr:to>
      <xdr:col>7</xdr:col>
      <xdr:colOff>0</xdr:colOff>
      <xdr:row>8</xdr:row>
      <xdr:rowOff>209550</xdr:rowOff>
    </xdr:to>
    <xdr:sp>
      <xdr:nvSpPr>
        <xdr:cNvPr id="13" name="ลูกศรเชื่อมต่อแบบตรง 65"/>
        <xdr:cNvSpPr>
          <a:spLocks/>
        </xdr:cNvSpPr>
      </xdr:nvSpPr>
      <xdr:spPr>
        <a:xfrm>
          <a:off x="5524500" y="3295650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228600</xdr:rowOff>
    </xdr:from>
    <xdr:to>
      <xdr:col>9</xdr:col>
      <xdr:colOff>485775</xdr:colOff>
      <xdr:row>8</xdr:row>
      <xdr:rowOff>228600</xdr:rowOff>
    </xdr:to>
    <xdr:sp>
      <xdr:nvSpPr>
        <xdr:cNvPr id="14" name="ลูกศรเชื่อมต่อแบบตรง 66"/>
        <xdr:cNvSpPr>
          <a:spLocks/>
        </xdr:cNvSpPr>
      </xdr:nvSpPr>
      <xdr:spPr>
        <a:xfrm>
          <a:off x="6972300" y="3314700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238125</xdr:rowOff>
    </xdr:from>
    <xdr:to>
      <xdr:col>12</xdr:col>
      <xdr:colOff>485775</xdr:colOff>
      <xdr:row>8</xdr:row>
      <xdr:rowOff>238125</xdr:rowOff>
    </xdr:to>
    <xdr:sp>
      <xdr:nvSpPr>
        <xdr:cNvPr id="15" name="ลูกศรเชื่อมต่อแบบตรง 67"/>
        <xdr:cNvSpPr>
          <a:spLocks/>
        </xdr:cNvSpPr>
      </xdr:nvSpPr>
      <xdr:spPr>
        <a:xfrm>
          <a:off x="8439150" y="3324225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495300</xdr:colOff>
      <xdr:row>8</xdr:row>
      <xdr:rowOff>219075</xdr:rowOff>
    </xdr:to>
    <xdr:sp>
      <xdr:nvSpPr>
        <xdr:cNvPr id="16" name="ลูกศรเชื่อมต่อแบบตรง 69"/>
        <xdr:cNvSpPr>
          <a:spLocks/>
        </xdr:cNvSpPr>
      </xdr:nvSpPr>
      <xdr:spPr>
        <a:xfrm>
          <a:off x="9915525" y="3305175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238125</xdr:rowOff>
    </xdr:from>
    <xdr:to>
      <xdr:col>8</xdr:col>
      <xdr:colOff>9525</xdr:colOff>
      <xdr:row>9</xdr:row>
      <xdr:rowOff>238125</xdr:rowOff>
    </xdr:to>
    <xdr:sp>
      <xdr:nvSpPr>
        <xdr:cNvPr id="17" name="ลูกศรเชื่อมต่อแบบตรง 70"/>
        <xdr:cNvSpPr>
          <a:spLocks/>
        </xdr:cNvSpPr>
      </xdr:nvSpPr>
      <xdr:spPr>
        <a:xfrm>
          <a:off x="6029325" y="3933825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209550</xdr:rowOff>
    </xdr:from>
    <xdr:to>
      <xdr:col>12</xdr:col>
      <xdr:colOff>9525</xdr:colOff>
      <xdr:row>9</xdr:row>
      <xdr:rowOff>209550</xdr:rowOff>
    </xdr:to>
    <xdr:sp>
      <xdr:nvSpPr>
        <xdr:cNvPr id="18" name="ลูกศรเชื่อมต่อแบบตรง 71"/>
        <xdr:cNvSpPr>
          <a:spLocks/>
        </xdr:cNvSpPr>
      </xdr:nvSpPr>
      <xdr:spPr>
        <a:xfrm>
          <a:off x="7953375" y="3905250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238125</xdr:rowOff>
    </xdr:from>
    <xdr:to>
      <xdr:col>15</xdr:col>
      <xdr:colOff>495300</xdr:colOff>
      <xdr:row>9</xdr:row>
      <xdr:rowOff>238125</xdr:rowOff>
    </xdr:to>
    <xdr:sp>
      <xdr:nvSpPr>
        <xdr:cNvPr id="19" name="ลูกศรเชื่อมต่อแบบตรง 72"/>
        <xdr:cNvSpPr>
          <a:spLocks/>
        </xdr:cNvSpPr>
      </xdr:nvSpPr>
      <xdr:spPr>
        <a:xfrm>
          <a:off x="9915525" y="3933825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390525</xdr:rowOff>
    </xdr:from>
    <xdr:to>
      <xdr:col>16</xdr:col>
      <xdr:colOff>0</xdr:colOff>
      <xdr:row>10</xdr:row>
      <xdr:rowOff>390525</xdr:rowOff>
    </xdr:to>
    <xdr:sp>
      <xdr:nvSpPr>
        <xdr:cNvPr id="20" name="ลูกศรเชื่อมต่อแบบตรง 73"/>
        <xdr:cNvSpPr>
          <a:spLocks/>
        </xdr:cNvSpPr>
      </xdr:nvSpPr>
      <xdr:spPr>
        <a:xfrm>
          <a:off x="4552950" y="4391025"/>
          <a:ext cx="588645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104775</xdr:rowOff>
    </xdr:from>
    <xdr:to>
      <xdr:col>6</xdr:col>
      <xdr:colOff>466725</xdr:colOff>
      <xdr:row>5</xdr:row>
      <xdr:rowOff>104775</xdr:rowOff>
    </xdr:to>
    <xdr:sp>
      <xdr:nvSpPr>
        <xdr:cNvPr id="21" name="ตัวเชื่อมต่อตรง 22"/>
        <xdr:cNvSpPr>
          <a:spLocks/>
        </xdr:cNvSpPr>
      </xdr:nvSpPr>
      <xdr:spPr>
        <a:xfrm>
          <a:off x="4552950" y="1895475"/>
          <a:ext cx="1438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85725</xdr:rowOff>
    </xdr:from>
    <xdr:to>
      <xdr:col>7</xdr:col>
      <xdr:colOff>0</xdr:colOff>
      <xdr:row>6</xdr:row>
      <xdr:rowOff>85725</xdr:rowOff>
    </xdr:to>
    <xdr:sp>
      <xdr:nvSpPr>
        <xdr:cNvPr id="22" name="ตัวเชื่อมต่อตรง 24"/>
        <xdr:cNvSpPr>
          <a:spLocks/>
        </xdr:cNvSpPr>
      </xdr:nvSpPr>
      <xdr:spPr>
        <a:xfrm>
          <a:off x="4581525" y="2219325"/>
          <a:ext cx="14382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238125</xdr:rowOff>
    </xdr:from>
    <xdr:to>
      <xdr:col>6</xdr:col>
      <xdr:colOff>476250</xdr:colOff>
      <xdr:row>5</xdr:row>
      <xdr:rowOff>238125</xdr:rowOff>
    </xdr:to>
    <xdr:sp>
      <xdr:nvSpPr>
        <xdr:cNvPr id="23" name="ลูกศรเชื่อมต่อแบบตรง 25"/>
        <xdr:cNvSpPr>
          <a:spLocks/>
        </xdr:cNvSpPr>
      </xdr:nvSpPr>
      <xdr:spPr>
        <a:xfrm>
          <a:off x="4552950" y="2028825"/>
          <a:ext cx="14478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6</xdr:col>
      <xdr:colOff>466725</xdr:colOff>
      <xdr:row>6</xdr:row>
      <xdr:rowOff>190500</xdr:rowOff>
    </xdr:to>
    <xdr:sp>
      <xdr:nvSpPr>
        <xdr:cNvPr id="24" name="ลูกศรเชื่อมต่อแบบตรง 27"/>
        <xdr:cNvSpPr>
          <a:spLocks/>
        </xdr:cNvSpPr>
      </xdr:nvSpPr>
      <xdr:spPr>
        <a:xfrm>
          <a:off x="4581525" y="2324100"/>
          <a:ext cx="14097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200025</xdr:rowOff>
    </xdr:from>
    <xdr:to>
      <xdr:col>9</xdr:col>
      <xdr:colOff>485775</xdr:colOff>
      <xdr:row>12</xdr:row>
      <xdr:rowOff>200025</xdr:rowOff>
    </xdr:to>
    <xdr:sp>
      <xdr:nvSpPr>
        <xdr:cNvPr id="25" name="ตัวเชื่อมต่อตรง 33"/>
        <xdr:cNvSpPr>
          <a:spLocks/>
        </xdr:cNvSpPr>
      </xdr:nvSpPr>
      <xdr:spPr>
        <a:xfrm>
          <a:off x="6019800" y="5419725"/>
          <a:ext cx="1438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381000</xdr:rowOff>
    </xdr:from>
    <xdr:to>
      <xdr:col>9</xdr:col>
      <xdr:colOff>485775</xdr:colOff>
      <xdr:row>12</xdr:row>
      <xdr:rowOff>381000</xdr:rowOff>
    </xdr:to>
    <xdr:sp>
      <xdr:nvSpPr>
        <xdr:cNvPr id="26" name="ลูกศรเชื่อมต่อแบบตรง 34"/>
        <xdr:cNvSpPr>
          <a:spLocks/>
        </xdr:cNvSpPr>
      </xdr:nvSpPr>
      <xdr:spPr>
        <a:xfrm>
          <a:off x="6972300" y="5600700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11</xdr:row>
      <xdr:rowOff>219075</xdr:rowOff>
    </xdr:from>
    <xdr:to>
      <xdr:col>15</xdr:col>
      <xdr:colOff>495300</xdr:colOff>
      <xdr:row>11</xdr:row>
      <xdr:rowOff>219075</xdr:rowOff>
    </xdr:to>
    <xdr:sp>
      <xdr:nvSpPr>
        <xdr:cNvPr id="27" name="ตัวเชื่อมต่อตรง 37"/>
        <xdr:cNvSpPr>
          <a:spLocks/>
        </xdr:cNvSpPr>
      </xdr:nvSpPr>
      <xdr:spPr>
        <a:xfrm>
          <a:off x="9925050" y="4829175"/>
          <a:ext cx="485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400050</xdr:rowOff>
    </xdr:from>
    <xdr:to>
      <xdr:col>16</xdr:col>
      <xdr:colOff>0</xdr:colOff>
      <xdr:row>11</xdr:row>
      <xdr:rowOff>400050</xdr:rowOff>
    </xdr:to>
    <xdr:sp>
      <xdr:nvSpPr>
        <xdr:cNvPr id="28" name="ลูกศรเชื่อมต่อแบบตรง 38"/>
        <xdr:cNvSpPr>
          <a:spLocks/>
        </xdr:cNvSpPr>
      </xdr:nvSpPr>
      <xdr:spPr>
        <a:xfrm>
          <a:off x="9915525" y="5010150"/>
          <a:ext cx="5238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200025</xdr:rowOff>
    </xdr:from>
    <xdr:to>
      <xdr:col>9</xdr:col>
      <xdr:colOff>485775</xdr:colOff>
      <xdr:row>12</xdr:row>
      <xdr:rowOff>200025</xdr:rowOff>
    </xdr:to>
    <xdr:sp>
      <xdr:nvSpPr>
        <xdr:cNvPr id="29" name="ตัวเชื่อมต่อตรง 39"/>
        <xdr:cNvSpPr>
          <a:spLocks/>
        </xdr:cNvSpPr>
      </xdr:nvSpPr>
      <xdr:spPr>
        <a:xfrm>
          <a:off x="6962775" y="5419725"/>
          <a:ext cx="495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381000</xdr:rowOff>
    </xdr:from>
    <xdr:to>
      <xdr:col>9</xdr:col>
      <xdr:colOff>485775</xdr:colOff>
      <xdr:row>12</xdr:row>
      <xdr:rowOff>381000</xdr:rowOff>
    </xdr:to>
    <xdr:sp>
      <xdr:nvSpPr>
        <xdr:cNvPr id="30" name="ลูกศรเชื่อมต่อแบบตรง 40"/>
        <xdr:cNvSpPr>
          <a:spLocks/>
        </xdr:cNvSpPr>
      </xdr:nvSpPr>
      <xdr:spPr>
        <a:xfrm>
          <a:off x="6972300" y="5600700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276225</xdr:rowOff>
    </xdr:from>
    <xdr:to>
      <xdr:col>9</xdr:col>
      <xdr:colOff>495300</xdr:colOff>
      <xdr:row>7</xdr:row>
      <xdr:rowOff>276225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981825" y="2752725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6972300" y="260032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15</xdr:col>
      <xdr:colOff>495300</xdr:colOff>
      <xdr:row>7</xdr:row>
      <xdr:rowOff>123825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9915525" y="260032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276225</xdr:rowOff>
    </xdr:from>
    <xdr:to>
      <xdr:col>15</xdr:col>
      <xdr:colOff>495300</xdr:colOff>
      <xdr:row>7</xdr:row>
      <xdr:rowOff>276225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9915525" y="2752725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7</xdr:col>
      <xdr:colOff>9525</xdr:colOff>
      <xdr:row>8</xdr:row>
      <xdr:rowOff>85725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5524500" y="3028950"/>
          <a:ext cx="504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95250</xdr:rowOff>
    </xdr:from>
    <xdr:to>
      <xdr:col>9</xdr:col>
      <xdr:colOff>495300</xdr:colOff>
      <xdr:row>8</xdr:row>
      <xdr:rowOff>95250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6972300" y="303847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114300</xdr:rowOff>
    </xdr:from>
    <xdr:to>
      <xdr:col>12</xdr:col>
      <xdr:colOff>495300</xdr:colOff>
      <xdr:row>8</xdr:row>
      <xdr:rowOff>114300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8439150" y="305752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95250</xdr:rowOff>
    </xdr:from>
    <xdr:to>
      <xdr:col>15</xdr:col>
      <xdr:colOff>495300</xdr:colOff>
      <xdr:row>8</xdr:row>
      <xdr:rowOff>95250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9915525" y="303847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495300</xdr:colOff>
      <xdr:row>9</xdr:row>
      <xdr:rowOff>95250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6019800" y="3381375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104775</xdr:rowOff>
    </xdr:from>
    <xdr:to>
      <xdr:col>12</xdr:col>
      <xdr:colOff>19050</xdr:colOff>
      <xdr:row>9</xdr:row>
      <xdr:rowOff>104775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7953375" y="3390900"/>
          <a:ext cx="504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104775</xdr:rowOff>
    </xdr:from>
    <xdr:to>
      <xdr:col>15</xdr:col>
      <xdr:colOff>495300</xdr:colOff>
      <xdr:row>9</xdr:row>
      <xdr:rowOff>104775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9915525" y="3390900"/>
          <a:ext cx="495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161925</xdr:rowOff>
    </xdr:from>
    <xdr:to>
      <xdr:col>16</xdr:col>
      <xdr:colOff>0</xdr:colOff>
      <xdr:row>10</xdr:row>
      <xdr:rowOff>161925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4562475" y="3790950"/>
          <a:ext cx="58769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209550</xdr:rowOff>
    </xdr:from>
    <xdr:to>
      <xdr:col>7</xdr:col>
      <xdr:colOff>0</xdr:colOff>
      <xdr:row>8</xdr:row>
      <xdr:rowOff>209550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5524500" y="3152775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228600</xdr:rowOff>
    </xdr:from>
    <xdr:to>
      <xdr:col>9</xdr:col>
      <xdr:colOff>485775</xdr:colOff>
      <xdr:row>8</xdr:row>
      <xdr:rowOff>228600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6972300" y="3171825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238125</xdr:rowOff>
    </xdr:from>
    <xdr:to>
      <xdr:col>12</xdr:col>
      <xdr:colOff>485775</xdr:colOff>
      <xdr:row>8</xdr:row>
      <xdr:rowOff>238125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8439150" y="3181350"/>
          <a:ext cx="4857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495300</xdr:colOff>
      <xdr:row>8</xdr:row>
      <xdr:rowOff>219075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9915525" y="3162300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238125</xdr:rowOff>
    </xdr:from>
    <xdr:to>
      <xdr:col>8</xdr:col>
      <xdr:colOff>9525</xdr:colOff>
      <xdr:row>9</xdr:row>
      <xdr:rowOff>238125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6029325" y="3524250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209550</xdr:rowOff>
    </xdr:from>
    <xdr:to>
      <xdr:col>12</xdr:col>
      <xdr:colOff>9525</xdr:colOff>
      <xdr:row>9</xdr:row>
      <xdr:rowOff>209550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7953375" y="3495675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238125</xdr:rowOff>
    </xdr:from>
    <xdr:to>
      <xdr:col>15</xdr:col>
      <xdr:colOff>495300</xdr:colOff>
      <xdr:row>9</xdr:row>
      <xdr:rowOff>238125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9915525" y="3524250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390525</xdr:rowOff>
    </xdr:from>
    <xdr:to>
      <xdr:col>5</xdr:col>
      <xdr:colOff>466725</xdr:colOff>
      <xdr:row>10</xdr:row>
      <xdr:rowOff>390525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4552950" y="4019550"/>
          <a:ext cx="96202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104775</xdr:rowOff>
    </xdr:from>
    <xdr:to>
      <xdr:col>6</xdr:col>
      <xdr:colOff>466725</xdr:colOff>
      <xdr:row>5</xdr:row>
      <xdr:rowOff>104775</xdr:rowOff>
    </xdr:to>
    <xdr:sp>
      <xdr:nvSpPr>
        <xdr:cNvPr id="21" name="ตัวเชื่อมต่อตรง 21"/>
        <xdr:cNvSpPr>
          <a:spLocks/>
        </xdr:cNvSpPr>
      </xdr:nvSpPr>
      <xdr:spPr>
        <a:xfrm>
          <a:off x="4552950" y="1895475"/>
          <a:ext cx="1438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85725</xdr:rowOff>
    </xdr:from>
    <xdr:to>
      <xdr:col>7</xdr:col>
      <xdr:colOff>0</xdr:colOff>
      <xdr:row>6</xdr:row>
      <xdr:rowOff>85725</xdr:rowOff>
    </xdr:to>
    <xdr:sp>
      <xdr:nvSpPr>
        <xdr:cNvPr id="22" name="ตัวเชื่อมต่อตรง 22"/>
        <xdr:cNvSpPr>
          <a:spLocks/>
        </xdr:cNvSpPr>
      </xdr:nvSpPr>
      <xdr:spPr>
        <a:xfrm>
          <a:off x="4581525" y="2219325"/>
          <a:ext cx="14382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238125</xdr:rowOff>
    </xdr:from>
    <xdr:to>
      <xdr:col>6</xdr:col>
      <xdr:colOff>476250</xdr:colOff>
      <xdr:row>5</xdr:row>
      <xdr:rowOff>238125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>
          <a:off x="4552950" y="2028825"/>
          <a:ext cx="14478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6</xdr:col>
      <xdr:colOff>466725</xdr:colOff>
      <xdr:row>6</xdr:row>
      <xdr:rowOff>190500</xdr:rowOff>
    </xdr:to>
    <xdr:sp>
      <xdr:nvSpPr>
        <xdr:cNvPr id="24" name="ลูกศรเชื่อมต่อแบบตรง 24"/>
        <xdr:cNvSpPr>
          <a:spLocks/>
        </xdr:cNvSpPr>
      </xdr:nvSpPr>
      <xdr:spPr>
        <a:xfrm>
          <a:off x="4581525" y="2324100"/>
          <a:ext cx="14097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200025</xdr:rowOff>
    </xdr:from>
    <xdr:to>
      <xdr:col>9</xdr:col>
      <xdr:colOff>485775</xdr:colOff>
      <xdr:row>12</xdr:row>
      <xdr:rowOff>200025</xdr:rowOff>
    </xdr:to>
    <xdr:sp>
      <xdr:nvSpPr>
        <xdr:cNvPr id="25" name="ตัวเชื่อมต่อตรง 27"/>
        <xdr:cNvSpPr>
          <a:spLocks/>
        </xdr:cNvSpPr>
      </xdr:nvSpPr>
      <xdr:spPr>
        <a:xfrm>
          <a:off x="6019800" y="5048250"/>
          <a:ext cx="1438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485775</xdr:colOff>
      <xdr:row>12</xdr:row>
      <xdr:rowOff>381000</xdr:rowOff>
    </xdr:from>
    <xdr:to>
      <xdr:col>9</xdr:col>
      <xdr:colOff>28575</xdr:colOff>
      <xdr:row>12</xdr:row>
      <xdr:rowOff>381000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>
          <a:off x="6505575" y="5229225"/>
          <a:ext cx="495300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390525</xdr:rowOff>
    </xdr:from>
    <xdr:to>
      <xdr:col>15</xdr:col>
      <xdr:colOff>514350</xdr:colOff>
      <xdr:row>10</xdr:row>
      <xdr:rowOff>390525</xdr:rowOff>
    </xdr:to>
    <xdr:sp>
      <xdr:nvSpPr>
        <xdr:cNvPr id="27" name="ลูกศรเชื่อมต่อแบบตรง 32"/>
        <xdr:cNvSpPr>
          <a:spLocks/>
        </xdr:cNvSpPr>
      </xdr:nvSpPr>
      <xdr:spPr>
        <a:xfrm>
          <a:off x="6019800" y="4019550"/>
          <a:ext cx="4410075" cy="0"/>
        </a:xfrm>
        <a:prstGeom prst="straightConnector1">
          <a:avLst/>
        </a:prstGeom>
        <a:noFill/>
        <a:ln w="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7.421875" style="0" customWidth="1"/>
    <col min="2" max="2" width="37.421875" style="0" customWidth="1"/>
    <col min="3" max="4" width="11.7109375" style="0" customWidth="1"/>
    <col min="5" max="5" width="7.421875" style="0" customWidth="1"/>
    <col min="6" max="6" width="7.140625" style="0" customWidth="1"/>
    <col min="7" max="8" width="7.421875" style="0" customWidth="1"/>
    <col min="9" max="9" width="6.8515625" style="0" customWidth="1"/>
    <col min="10" max="10" width="7.421875" style="0" customWidth="1"/>
    <col min="11" max="12" width="7.28125" style="0" customWidth="1"/>
    <col min="13" max="13" width="7.57421875" style="0" customWidth="1"/>
    <col min="14" max="14" width="7.421875" style="0" customWidth="1"/>
    <col min="15" max="15" width="7.140625" style="0" customWidth="1"/>
    <col min="16" max="16" width="7.8515625" style="0" customWidth="1"/>
    <col min="17" max="17" width="28.00390625" style="0" customWidth="1"/>
  </cols>
  <sheetData>
    <row r="1" spans="1:17" ht="41.25" customHeight="1">
      <c r="A1" s="165" t="s">
        <v>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30.75" customHeight="1">
      <c r="A2" s="166" t="s">
        <v>107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s="5" customFormat="1" ht="21" customHeight="1">
      <c r="A3" s="167" t="s">
        <v>0</v>
      </c>
      <c r="B3" s="167" t="s">
        <v>6</v>
      </c>
      <c r="C3" s="169" t="s">
        <v>7</v>
      </c>
      <c r="D3" s="169" t="s">
        <v>19</v>
      </c>
      <c r="E3" s="171" t="s">
        <v>2</v>
      </c>
      <c r="F3" s="162"/>
      <c r="G3" s="162"/>
      <c r="H3" s="172" t="s">
        <v>3</v>
      </c>
      <c r="I3" s="172"/>
      <c r="J3" s="172"/>
      <c r="K3" s="162" t="s">
        <v>4</v>
      </c>
      <c r="L3" s="162"/>
      <c r="M3" s="162"/>
      <c r="N3" s="162" t="s">
        <v>4</v>
      </c>
      <c r="O3" s="162"/>
      <c r="P3" s="162"/>
      <c r="Q3" s="163" t="s">
        <v>5</v>
      </c>
    </row>
    <row r="4" spans="1:17" s="5" customFormat="1" ht="21" customHeight="1">
      <c r="A4" s="168"/>
      <c r="B4" s="168"/>
      <c r="C4" s="170"/>
      <c r="D4" s="170"/>
      <c r="E4" s="100">
        <v>22282</v>
      </c>
      <c r="F4" s="97" t="s">
        <v>11</v>
      </c>
      <c r="G4" s="6">
        <v>22341</v>
      </c>
      <c r="H4" s="97" t="s">
        <v>12</v>
      </c>
      <c r="I4" s="6" t="s">
        <v>13</v>
      </c>
      <c r="J4" s="97" t="s">
        <v>14</v>
      </c>
      <c r="K4" s="97" t="s">
        <v>15</v>
      </c>
      <c r="L4" s="95" t="s">
        <v>16</v>
      </c>
      <c r="M4" s="95" t="s">
        <v>17</v>
      </c>
      <c r="N4" s="97" t="s">
        <v>106</v>
      </c>
      <c r="O4" s="95" t="s">
        <v>38</v>
      </c>
      <c r="P4" s="95" t="s">
        <v>39</v>
      </c>
      <c r="Q4" s="164"/>
    </row>
    <row r="5" spans="1:17" s="5" customFormat="1" ht="27" customHeight="1">
      <c r="A5" s="47"/>
      <c r="B5" s="48" t="s">
        <v>33</v>
      </c>
      <c r="C5" s="49"/>
      <c r="D5" s="49"/>
      <c r="E5" s="50"/>
      <c r="F5" s="51"/>
      <c r="G5" s="52"/>
      <c r="H5" s="51"/>
      <c r="I5" s="52"/>
      <c r="J5" s="53"/>
      <c r="K5" s="54"/>
      <c r="L5" s="55"/>
      <c r="M5" s="54"/>
      <c r="N5" s="54"/>
      <c r="O5" s="56"/>
      <c r="P5" s="14"/>
      <c r="Q5" s="15"/>
    </row>
    <row r="6" spans="1:17" s="5" customFormat="1" ht="27" customHeight="1">
      <c r="A6" s="58">
        <v>1</v>
      </c>
      <c r="B6" s="12" t="s">
        <v>34</v>
      </c>
      <c r="C6" s="59" t="s">
        <v>35</v>
      </c>
      <c r="D6" s="60">
        <v>256800</v>
      </c>
      <c r="E6" s="61"/>
      <c r="F6" s="62"/>
      <c r="G6" s="63"/>
      <c r="H6" s="62"/>
      <c r="I6" s="63"/>
      <c r="J6" s="64"/>
      <c r="K6" s="64"/>
      <c r="L6" s="65"/>
      <c r="M6" s="64"/>
      <c r="N6" s="64"/>
      <c r="O6" s="66"/>
      <c r="P6" s="28"/>
      <c r="Q6" s="67"/>
    </row>
    <row r="7" spans="1:17" s="5" customFormat="1" ht="27" customHeight="1">
      <c r="A7" s="58">
        <v>2</v>
      </c>
      <c r="B7" s="12" t="s">
        <v>36</v>
      </c>
      <c r="C7" s="59" t="s">
        <v>37</v>
      </c>
      <c r="D7" s="60">
        <v>235400</v>
      </c>
      <c r="E7" s="61"/>
      <c r="F7" s="62"/>
      <c r="G7" s="63"/>
      <c r="H7" s="62"/>
      <c r="I7" s="63"/>
      <c r="J7" s="64"/>
      <c r="K7" s="64"/>
      <c r="L7" s="65"/>
      <c r="M7" s="64"/>
      <c r="N7" s="64"/>
      <c r="O7" s="66"/>
      <c r="P7" s="28"/>
      <c r="Q7" s="67"/>
    </row>
    <row r="8" spans="1:17" s="5" customFormat="1" ht="36.75" customHeight="1">
      <c r="A8" s="99">
        <v>3</v>
      </c>
      <c r="B8" s="68" t="s">
        <v>49</v>
      </c>
      <c r="C8" s="69" t="s">
        <v>9</v>
      </c>
      <c r="D8" s="60">
        <v>99510</v>
      </c>
      <c r="E8" s="70"/>
      <c r="F8" s="71"/>
      <c r="G8" s="73"/>
      <c r="H8" s="72"/>
      <c r="I8" s="73"/>
      <c r="K8" s="74"/>
      <c r="L8" s="75"/>
      <c r="M8" s="78"/>
      <c r="N8" s="76"/>
      <c r="O8" s="77"/>
      <c r="P8" s="101"/>
      <c r="Q8" s="68" t="s">
        <v>84</v>
      </c>
    </row>
    <row r="9" spans="1:17" s="5" customFormat="1" ht="27" customHeight="1">
      <c r="A9" s="99">
        <v>4</v>
      </c>
      <c r="B9" s="12" t="s">
        <v>50</v>
      </c>
      <c r="C9" s="69" t="s">
        <v>8</v>
      </c>
      <c r="D9" s="60">
        <v>19260</v>
      </c>
      <c r="E9" s="79"/>
      <c r="F9" s="72"/>
      <c r="G9" s="73"/>
      <c r="H9" s="73"/>
      <c r="I9" s="73"/>
      <c r="J9" s="73"/>
      <c r="K9" s="76"/>
      <c r="L9" s="75"/>
      <c r="M9" s="76"/>
      <c r="N9" s="76"/>
      <c r="O9" s="77"/>
      <c r="P9" s="78"/>
      <c r="Q9" s="67" t="s">
        <v>85</v>
      </c>
    </row>
    <row r="10" spans="1:17" s="5" customFormat="1" ht="27" customHeight="1">
      <c r="A10" s="99">
        <v>5</v>
      </c>
      <c r="B10" s="80" t="s">
        <v>51</v>
      </c>
      <c r="C10" s="69" t="s">
        <v>10</v>
      </c>
      <c r="D10" s="60" t="s">
        <v>54</v>
      </c>
      <c r="E10" s="79"/>
      <c r="F10" s="73"/>
      <c r="G10" s="81"/>
      <c r="I10" s="75"/>
      <c r="K10" s="76"/>
      <c r="M10" s="78"/>
      <c r="N10" s="76"/>
      <c r="O10" s="77"/>
      <c r="P10" s="101"/>
      <c r="Q10" s="67" t="s">
        <v>86</v>
      </c>
    </row>
    <row r="11" spans="1:17" s="5" customFormat="1" ht="48">
      <c r="A11" s="99">
        <v>6</v>
      </c>
      <c r="B11" s="80" t="s">
        <v>52</v>
      </c>
      <c r="C11" s="69" t="s">
        <v>53</v>
      </c>
      <c r="D11" s="60">
        <v>29960</v>
      </c>
      <c r="E11" s="79"/>
      <c r="F11" s="72"/>
      <c r="G11" s="73"/>
      <c r="H11" s="73"/>
      <c r="I11" s="73"/>
      <c r="J11" s="73"/>
      <c r="K11" s="76"/>
      <c r="L11" s="75"/>
      <c r="M11" s="76"/>
      <c r="N11" s="76"/>
      <c r="O11" s="77"/>
      <c r="P11" s="78"/>
      <c r="Q11" s="68" t="s">
        <v>87</v>
      </c>
    </row>
    <row r="12" spans="1:17" s="5" customFormat="1" ht="48">
      <c r="A12" s="11">
        <v>7</v>
      </c>
      <c r="B12" s="90" t="s">
        <v>93</v>
      </c>
      <c r="C12" s="82" t="s">
        <v>94</v>
      </c>
      <c r="D12" s="83">
        <v>25000</v>
      </c>
      <c r="E12" s="101"/>
      <c r="F12" s="101"/>
      <c r="G12" s="101"/>
      <c r="H12" s="86"/>
      <c r="I12" s="86"/>
      <c r="J12" s="86"/>
      <c r="K12" s="87"/>
      <c r="L12" s="88"/>
      <c r="M12" s="87"/>
      <c r="N12" s="84"/>
      <c r="O12" s="85"/>
      <c r="P12" s="86"/>
      <c r="Q12" s="89"/>
    </row>
    <row r="13" spans="1:17" s="5" customFormat="1" ht="48">
      <c r="A13" s="96">
        <v>8</v>
      </c>
      <c r="B13" s="90" t="s">
        <v>95</v>
      </c>
      <c r="C13" s="82" t="s">
        <v>94</v>
      </c>
      <c r="D13" s="82">
        <v>48000</v>
      </c>
      <c r="E13" s="57"/>
      <c r="F13" s="18"/>
      <c r="G13" s="19"/>
      <c r="H13" s="19"/>
      <c r="I13" s="19"/>
      <c r="J13" s="19"/>
      <c r="K13" s="19"/>
      <c r="L13" s="19"/>
      <c r="M13" s="16"/>
      <c r="N13" s="16"/>
      <c r="O13" s="17"/>
      <c r="P13" s="17"/>
      <c r="Q13" s="11"/>
    </row>
  </sheetData>
  <sheetProtection/>
  <mergeCells count="11">
    <mergeCell ref="K3:M3"/>
    <mergeCell ref="N3:P3"/>
    <mergeCell ref="Q3:Q4"/>
    <mergeCell ref="A1:Q1"/>
    <mergeCell ref="A2:Q2"/>
    <mergeCell ref="A3:A4"/>
    <mergeCell ref="B3:B4"/>
    <mergeCell ref="C3:C4"/>
    <mergeCell ref="D3:D4"/>
    <mergeCell ref="E3:G3"/>
    <mergeCell ref="H3:J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7">
      <selection activeCell="F16" sqref="F16"/>
    </sheetView>
  </sheetViews>
  <sheetFormatPr defaultColWidth="9.140625" defaultRowHeight="15"/>
  <cols>
    <col min="1" max="1" width="6.8515625" style="0" customWidth="1"/>
    <col min="2" max="2" width="49.57421875" style="0" customWidth="1"/>
    <col min="3" max="3" width="12.421875" style="0" customWidth="1"/>
    <col min="4" max="4" width="12.57421875" style="0" customWidth="1"/>
  </cols>
  <sheetData>
    <row r="1" spans="1:4" ht="27.75">
      <c r="A1" s="190" t="s">
        <v>18</v>
      </c>
      <c r="B1" s="190"/>
      <c r="C1" s="190"/>
      <c r="D1" s="190"/>
    </row>
    <row r="2" spans="1:4" ht="27.75">
      <c r="A2" s="190" t="s">
        <v>187</v>
      </c>
      <c r="B2" s="190"/>
      <c r="C2" s="190"/>
      <c r="D2" s="190"/>
    </row>
    <row r="3" spans="1:4" ht="27.75">
      <c r="A3" s="26" t="s">
        <v>0</v>
      </c>
      <c r="B3" s="26" t="s">
        <v>20</v>
      </c>
      <c r="C3" s="26" t="s">
        <v>19</v>
      </c>
      <c r="D3" s="26" t="s">
        <v>5</v>
      </c>
    </row>
    <row r="4" spans="1:4" ht="24">
      <c r="A4" s="150">
        <v>1</v>
      </c>
      <c r="B4" s="151" t="s">
        <v>21</v>
      </c>
      <c r="C4" s="152">
        <v>4601</v>
      </c>
      <c r="D4" s="150"/>
    </row>
    <row r="5" spans="1:4" ht="24">
      <c r="A5" s="153">
        <v>2</v>
      </c>
      <c r="B5" s="154" t="s">
        <v>22</v>
      </c>
      <c r="C5" s="155">
        <v>23810</v>
      </c>
      <c r="D5" s="153"/>
    </row>
    <row r="6" spans="1:4" ht="24">
      <c r="A6" s="150">
        <v>3</v>
      </c>
      <c r="B6" s="151" t="s">
        <v>23</v>
      </c>
      <c r="C6" s="152">
        <v>48000</v>
      </c>
      <c r="D6" s="150"/>
    </row>
    <row r="7" spans="1:4" ht="24">
      <c r="A7" s="150">
        <v>4</v>
      </c>
      <c r="B7" s="151" t="s">
        <v>24</v>
      </c>
      <c r="C7" s="152">
        <v>21500</v>
      </c>
      <c r="D7" s="150"/>
    </row>
    <row r="8" spans="1:4" ht="24">
      <c r="A8" s="150">
        <v>5</v>
      </c>
      <c r="B8" s="151" t="s">
        <v>32</v>
      </c>
      <c r="C8" s="152">
        <v>24610</v>
      </c>
      <c r="D8" s="150"/>
    </row>
    <row r="9" spans="1:4" ht="24">
      <c r="A9" s="150">
        <v>6</v>
      </c>
      <c r="B9" s="151" t="s">
        <v>25</v>
      </c>
      <c r="C9" s="152">
        <v>16050</v>
      </c>
      <c r="D9" s="150"/>
    </row>
    <row r="10" spans="1:4" ht="24">
      <c r="A10" s="150">
        <v>7</v>
      </c>
      <c r="B10" s="151" t="s">
        <v>26</v>
      </c>
      <c r="C10" s="152">
        <v>19650</v>
      </c>
      <c r="D10" s="150"/>
    </row>
    <row r="11" spans="1:4" ht="24">
      <c r="A11" s="150">
        <v>8</v>
      </c>
      <c r="B11" s="151" t="s">
        <v>27</v>
      </c>
      <c r="C11" s="152">
        <v>4800</v>
      </c>
      <c r="D11" s="150"/>
    </row>
    <row r="12" spans="1:4" ht="24">
      <c r="A12" s="150">
        <v>9</v>
      </c>
      <c r="B12" s="151" t="s">
        <v>28</v>
      </c>
      <c r="C12" s="152">
        <v>27820</v>
      </c>
      <c r="D12" s="150"/>
    </row>
    <row r="13" spans="1:4" ht="24">
      <c r="A13" s="150">
        <v>10</v>
      </c>
      <c r="B13" s="151" t="s">
        <v>29</v>
      </c>
      <c r="C13" s="152">
        <v>9844</v>
      </c>
      <c r="D13" s="150"/>
    </row>
    <row r="14" spans="1:4" ht="24">
      <c r="A14" s="150">
        <v>11</v>
      </c>
      <c r="B14" s="151" t="s">
        <v>30</v>
      </c>
      <c r="C14" s="152">
        <v>31351</v>
      </c>
      <c r="D14" s="150"/>
    </row>
    <row r="15" spans="1:4" ht="24">
      <c r="A15" s="150">
        <v>12</v>
      </c>
      <c r="B15" s="156" t="s">
        <v>31</v>
      </c>
      <c r="C15" s="152">
        <v>3820</v>
      </c>
      <c r="D15" s="150"/>
    </row>
    <row r="16" spans="1:4" ht="21" customHeight="1">
      <c r="A16" s="150">
        <v>13</v>
      </c>
      <c r="B16" s="156" t="s">
        <v>188</v>
      </c>
      <c r="C16" s="152">
        <v>10039.81</v>
      </c>
      <c r="D16" s="156"/>
    </row>
    <row r="17" spans="1:4" ht="21" customHeight="1">
      <c r="A17" s="150">
        <v>14</v>
      </c>
      <c r="B17" s="151" t="s">
        <v>26</v>
      </c>
      <c r="C17" s="152">
        <v>19000</v>
      </c>
      <c r="D17" s="150"/>
    </row>
    <row r="18" spans="1:4" ht="21" customHeight="1">
      <c r="A18" s="150">
        <v>15</v>
      </c>
      <c r="B18" s="157" t="s">
        <v>189</v>
      </c>
      <c r="C18" s="152">
        <v>42000</v>
      </c>
      <c r="D18" s="158"/>
    </row>
    <row r="19" spans="1:4" ht="21" customHeight="1">
      <c r="A19" s="150">
        <v>16</v>
      </c>
      <c r="B19" s="156" t="s">
        <v>190</v>
      </c>
      <c r="C19" s="152">
        <v>35950.93</v>
      </c>
      <c r="D19" s="158"/>
    </row>
    <row r="20" spans="1:4" ht="21" customHeight="1">
      <c r="A20" s="159">
        <v>17</v>
      </c>
      <c r="B20" s="157" t="s">
        <v>191</v>
      </c>
      <c r="C20" s="152">
        <v>8550</v>
      </c>
      <c r="D20" s="158"/>
    </row>
    <row r="21" spans="1:4" ht="21" customHeight="1">
      <c r="A21" s="150">
        <v>18</v>
      </c>
      <c r="B21" s="160" t="s">
        <v>192</v>
      </c>
      <c r="C21" s="152">
        <v>7971.5</v>
      </c>
      <c r="D21" s="158"/>
    </row>
    <row r="22" spans="1:4" ht="21" customHeight="1">
      <c r="A22" s="150">
        <v>19</v>
      </c>
      <c r="B22" s="149" t="s">
        <v>193</v>
      </c>
      <c r="C22" s="161">
        <v>17922.5</v>
      </c>
      <c r="D22" s="1"/>
    </row>
    <row r="23" spans="1:4" ht="21" customHeight="1">
      <c r="A23" s="27">
        <v>20</v>
      </c>
      <c r="B23" s="149" t="s">
        <v>194</v>
      </c>
      <c r="C23" s="161">
        <v>94994.6</v>
      </c>
      <c r="D23" s="1"/>
    </row>
    <row r="24" spans="1:4" ht="21" customHeight="1">
      <c r="A24" s="1"/>
      <c r="B24" s="1"/>
      <c r="C24" s="1"/>
      <c r="D24" s="1"/>
    </row>
    <row r="25" spans="1:4" ht="21" customHeight="1">
      <c r="A25" s="1"/>
      <c r="B25" s="1"/>
      <c r="C25" s="1"/>
      <c r="D25" s="1"/>
    </row>
    <row r="26" spans="1:4" ht="21" customHeight="1">
      <c r="A26" s="1"/>
      <c r="B26" s="1"/>
      <c r="C26" s="1"/>
      <c r="D26" s="1"/>
    </row>
    <row r="27" spans="1:4" ht="21" customHeight="1">
      <c r="A27" s="1"/>
      <c r="B27" s="1"/>
      <c r="C27" s="1"/>
      <c r="D27" s="1"/>
    </row>
    <row r="28" spans="1:4" ht="21" customHeight="1">
      <c r="A28" s="1"/>
      <c r="B28" s="1"/>
      <c r="C28" s="1"/>
      <c r="D28" s="1"/>
    </row>
    <row r="29" spans="1:4" ht="21" customHeight="1">
      <c r="A29" s="1"/>
      <c r="B29" s="1"/>
      <c r="C29" s="1"/>
      <c r="D29" s="1"/>
    </row>
    <row r="30" spans="1:4" ht="21" customHeight="1">
      <c r="A30" s="1"/>
      <c r="B30" s="1"/>
      <c r="C30" s="1"/>
      <c r="D30" s="1"/>
    </row>
    <row r="31" spans="1:4" ht="21" customHeight="1">
      <c r="A31" s="1"/>
      <c r="B31" s="1"/>
      <c r="C31" s="1"/>
      <c r="D31" s="1"/>
    </row>
    <row r="32" spans="1:4" ht="21" customHeight="1">
      <c r="A32" s="1"/>
      <c r="B32" s="1"/>
      <c r="C32" s="1"/>
      <c r="D32" s="1"/>
    </row>
    <row r="33" spans="1:4" ht="21" customHeight="1">
      <c r="A33" s="1"/>
      <c r="B33" s="1"/>
      <c r="C33" s="1"/>
      <c r="D33" s="1"/>
    </row>
    <row r="34" spans="1:4" ht="21" customHeight="1">
      <c r="A34" s="1"/>
      <c r="B34" s="1"/>
      <c r="C34" s="1"/>
      <c r="D34" s="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3">
      <selection activeCell="B12" sqref="B12"/>
    </sheetView>
  </sheetViews>
  <sheetFormatPr defaultColWidth="9.140625" defaultRowHeight="15"/>
  <cols>
    <col min="1" max="1" width="6.8515625" style="0" customWidth="1"/>
    <col min="2" max="2" width="49.57421875" style="0" customWidth="1"/>
    <col min="3" max="3" width="12.421875" style="0" customWidth="1"/>
    <col min="4" max="4" width="12.57421875" style="0" customWidth="1"/>
  </cols>
  <sheetData>
    <row r="1" spans="1:4" ht="27.75">
      <c r="A1" s="190" t="s">
        <v>18</v>
      </c>
      <c r="B1" s="190"/>
      <c r="C1" s="190"/>
      <c r="D1" s="190"/>
    </row>
    <row r="2" spans="1:4" ht="27.75">
      <c r="A2" s="190" t="s">
        <v>195</v>
      </c>
      <c r="B2" s="190"/>
      <c r="C2" s="190"/>
      <c r="D2" s="190"/>
    </row>
    <row r="3" spans="1:4" ht="27.75">
      <c r="A3" s="26" t="s">
        <v>0</v>
      </c>
      <c r="B3" s="26" t="s">
        <v>20</v>
      </c>
      <c r="C3" s="26" t="s">
        <v>19</v>
      </c>
      <c r="D3" s="26" t="s">
        <v>5</v>
      </c>
    </row>
    <row r="4" spans="1:4" ht="24">
      <c r="A4" s="150">
        <v>1</v>
      </c>
      <c r="B4" s="31" t="s">
        <v>196</v>
      </c>
      <c r="C4" s="152"/>
      <c r="D4" s="150"/>
    </row>
    <row r="5" spans="1:4" ht="24">
      <c r="A5" s="153"/>
      <c r="B5" s="154"/>
      <c r="C5" s="155"/>
      <c r="D5" s="153"/>
    </row>
    <row r="6" spans="1:4" ht="24">
      <c r="A6" s="150"/>
      <c r="B6" s="151"/>
      <c r="C6" s="152"/>
      <c r="D6" s="150"/>
    </row>
    <row r="7" spans="1:4" ht="24">
      <c r="A7" s="150"/>
      <c r="B7" s="151"/>
      <c r="C7" s="152"/>
      <c r="D7" s="150"/>
    </row>
    <row r="8" spans="1:4" ht="24">
      <c r="A8" s="150"/>
      <c r="B8" s="151"/>
      <c r="C8" s="152"/>
      <c r="D8" s="150"/>
    </row>
    <row r="9" spans="1:4" ht="24">
      <c r="A9" s="150"/>
      <c r="B9" s="151"/>
      <c r="C9" s="152"/>
      <c r="D9" s="150"/>
    </row>
    <row r="10" spans="1:4" ht="24">
      <c r="A10" s="150"/>
      <c r="B10" s="151"/>
      <c r="C10" s="152"/>
      <c r="D10" s="150"/>
    </row>
    <row r="11" spans="1:4" ht="24">
      <c r="A11" s="150"/>
      <c r="B11" s="151"/>
      <c r="C11" s="152"/>
      <c r="D11" s="150"/>
    </row>
    <row r="12" spans="1:4" ht="24">
      <c r="A12" s="150"/>
      <c r="B12" s="151"/>
      <c r="C12" s="152"/>
      <c r="D12" s="150"/>
    </row>
    <row r="13" spans="1:4" ht="24">
      <c r="A13" s="150"/>
      <c r="B13" s="151"/>
      <c r="C13" s="152"/>
      <c r="D13" s="150"/>
    </row>
    <row r="14" spans="1:4" ht="24">
      <c r="A14" s="150"/>
      <c r="B14" s="151"/>
      <c r="C14" s="152"/>
      <c r="D14" s="150"/>
    </row>
    <row r="15" spans="1:4" ht="24">
      <c r="A15" s="150"/>
      <c r="B15" s="156"/>
      <c r="C15" s="152"/>
      <c r="D15" s="150"/>
    </row>
    <row r="16" spans="1:4" ht="21" customHeight="1">
      <c r="A16" s="150"/>
      <c r="B16" s="156"/>
      <c r="C16" s="152"/>
      <c r="D16" s="156"/>
    </row>
    <row r="17" spans="1:4" ht="21" customHeight="1">
      <c r="A17" s="150"/>
      <c r="B17" s="151"/>
      <c r="C17" s="152"/>
      <c r="D17" s="150"/>
    </row>
    <row r="18" spans="1:4" ht="21" customHeight="1">
      <c r="A18" s="150"/>
      <c r="B18" s="157"/>
      <c r="C18" s="152"/>
      <c r="D18" s="158"/>
    </row>
    <row r="19" spans="1:4" ht="21" customHeight="1">
      <c r="A19" s="150"/>
      <c r="B19" s="156"/>
      <c r="C19" s="152"/>
      <c r="D19" s="158"/>
    </row>
    <row r="20" spans="1:4" ht="21" customHeight="1">
      <c r="A20" s="159"/>
      <c r="B20" s="157"/>
      <c r="C20" s="152"/>
      <c r="D20" s="158"/>
    </row>
    <row r="21" spans="1:4" ht="21" customHeight="1">
      <c r="A21" s="150"/>
      <c r="B21" s="160"/>
      <c r="C21" s="152"/>
      <c r="D21" s="158"/>
    </row>
    <row r="22" spans="1:4" ht="21" customHeight="1">
      <c r="A22" s="150"/>
      <c r="B22" s="149"/>
      <c r="C22" s="161"/>
      <c r="D22" s="1"/>
    </row>
    <row r="23" spans="1:4" ht="21" customHeight="1">
      <c r="A23" s="27"/>
      <c r="B23" s="149"/>
      <c r="C23" s="161"/>
      <c r="D23" s="1"/>
    </row>
    <row r="24" spans="1:4" ht="21" customHeight="1">
      <c r="A24" s="1"/>
      <c r="B24" s="1"/>
      <c r="C24" s="1"/>
      <c r="D24" s="1"/>
    </row>
    <row r="25" spans="1:4" ht="21" customHeight="1">
      <c r="A25" s="1"/>
      <c r="B25" s="1"/>
      <c r="C25" s="1"/>
      <c r="D25" s="1"/>
    </row>
    <row r="26" spans="1:4" ht="21" customHeight="1">
      <c r="A26" s="1"/>
      <c r="B26" s="1"/>
      <c r="C26" s="1"/>
      <c r="D26" s="1"/>
    </row>
    <row r="27" spans="1:4" ht="21" customHeight="1">
      <c r="A27" s="1"/>
      <c r="B27" s="1"/>
      <c r="C27" s="1"/>
      <c r="D27" s="1"/>
    </row>
    <row r="28" spans="1:4" ht="21" customHeight="1">
      <c r="A28" s="1"/>
      <c r="B28" s="1"/>
      <c r="C28" s="1"/>
      <c r="D28" s="1"/>
    </row>
    <row r="29" spans="1:4" ht="21" customHeight="1">
      <c r="A29" s="1"/>
      <c r="B29" s="1"/>
      <c r="C29" s="1"/>
      <c r="D29" s="1"/>
    </row>
    <row r="30" spans="1:4" ht="21" customHeight="1">
      <c r="A30" s="1"/>
      <c r="B30" s="1"/>
      <c r="C30" s="1"/>
      <c r="D30" s="1"/>
    </row>
    <row r="31" spans="1:4" ht="21" customHeight="1">
      <c r="A31" s="1"/>
      <c r="B31" s="1"/>
      <c r="C31" s="1"/>
      <c r="D31" s="1"/>
    </row>
    <row r="32" spans="1:4" ht="21" customHeight="1">
      <c r="A32" s="1"/>
      <c r="B32" s="1"/>
      <c r="C32" s="1"/>
      <c r="D32" s="1"/>
    </row>
    <row r="33" spans="1:4" ht="21" customHeight="1">
      <c r="A33" s="1"/>
      <c r="B33" s="1"/>
      <c r="C33" s="1"/>
      <c r="D33" s="1"/>
    </row>
    <row r="34" spans="1:4" ht="21" customHeight="1">
      <c r="A34" s="1"/>
      <c r="B34" s="1"/>
      <c r="C34" s="1"/>
      <c r="D34" s="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421875" style="0" customWidth="1"/>
    <col min="2" max="2" width="37.421875" style="0" customWidth="1"/>
    <col min="3" max="4" width="11.7109375" style="0" customWidth="1"/>
    <col min="5" max="5" width="7.421875" style="0" customWidth="1"/>
    <col min="6" max="6" width="7.140625" style="0" customWidth="1"/>
    <col min="7" max="8" width="7.421875" style="0" customWidth="1"/>
    <col min="9" max="9" width="6.8515625" style="0" customWidth="1"/>
    <col min="10" max="10" width="7.421875" style="0" customWidth="1"/>
    <col min="11" max="12" width="7.28125" style="0" customWidth="1"/>
    <col min="13" max="13" width="7.57421875" style="0" customWidth="1"/>
    <col min="14" max="14" width="7.421875" style="0" customWidth="1"/>
    <col min="15" max="15" width="7.140625" style="0" customWidth="1"/>
    <col min="16" max="16" width="7.8515625" style="0" customWidth="1"/>
    <col min="17" max="17" width="28.00390625" style="0" customWidth="1"/>
  </cols>
  <sheetData>
    <row r="1" spans="1:17" ht="41.25" customHeight="1">
      <c r="A1" s="165" t="s">
        <v>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30.75" customHeight="1">
      <c r="A2" s="166" t="s">
        <v>56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s="5" customFormat="1" ht="21" customHeight="1">
      <c r="A3" s="167" t="s">
        <v>0</v>
      </c>
      <c r="B3" s="167" t="s">
        <v>6</v>
      </c>
      <c r="C3" s="169" t="s">
        <v>7</v>
      </c>
      <c r="D3" s="169" t="s">
        <v>19</v>
      </c>
      <c r="E3" s="171" t="s">
        <v>1</v>
      </c>
      <c r="F3" s="162"/>
      <c r="G3" s="162"/>
      <c r="H3" s="172" t="s">
        <v>2</v>
      </c>
      <c r="I3" s="172"/>
      <c r="J3" s="172"/>
      <c r="K3" s="162" t="s">
        <v>3</v>
      </c>
      <c r="L3" s="162"/>
      <c r="M3" s="162"/>
      <c r="N3" s="162" t="s">
        <v>4</v>
      </c>
      <c r="O3" s="162"/>
      <c r="P3" s="162"/>
      <c r="Q3" s="163" t="s">
        <v>5</v>
      </c>
    </row>
    <row r="4" spans="1:17" s="5" customFormat="1" ht="21" customHeight="1">
      <c r="A4" s="168"/>
      <c r="B4" s="168"/>
      <c r="C4" s="170"/>
      <c r="D4" s="170"/>
      <c r="E4" s="25" t="s">
        <v>40</v>
      </c>
      <c r="F4" s="6" t="s">
        <v>41</v>
      </c>
      <c r="G4" s="25" t="s">
        <v>42</v>
      </c>
      <c r="H4" s="25" t="s">
        <v>43</v>
      </c>
      <c r="I4" s="6" t="s">
        <v>44</v>
      </c>
      <c r="J4" s="25" t="s">
        <v>45</v>
      </c>
      <c r="K4" s="25" t="s">
        <v>46</v>
      </c>
      <c r="L4" s="24" t="s">
        <v>47</v>
      </c>
      <c r="M4" s="24" t="s">
        <v>48</v>
      </c>
      <c r="N4" s="97" t="s">
        <v>116</v>
      </c>
      <c r="O4" s="95" t="s">
        <v>128</v>
      </c>
      <c r="P4" s="95" t="s">
        <v>129</v>
      </c>
      <c r="Q4" s="164"/>
    </row>
    <row r="5" spans="1:17" s="5" customFormat="1" ht="27" customHeight="1">
      <c r="A5" s="47"/>
      <c r="B5" s="48" t="s">
        <v>33</v>
      </c>
      <c r="C5" s="49"/>
      <c r="D5" s="49"/>
      <c r="E5" s="50"/>
      <c r="F5" s="51"/>
      <c r="G5" s="52"/>
      <c r="H5" s="51"/>
      <c r="I5" s="52"/>
      <c r="J5" s="53"/>
      <c r="K5" s="54"/>
      <c r="L5" s="55"/>
      <c r="M5" s="54"/>
      <c r="N5" s="54"/>
      <c r="O5" s="56"/>
      <c r="P5" s="14"/>
      <c r="Q5" s="15"/>
    </row>
    <row r="6" spans="1:17" s="5" customFormat="1" ht="27" customHeight="1">
      <c r="A6" s="58">
        <v>1</v>
      </c>
      <c r="B6" s="12" t="s">
        <v>34</v>
      </c>
      <c r="C6" s="59" t="s">
        <v>35</v>
      </c>
      <c r="D6" s="60">
        <v>256800</v>
      </c>
      <c r="E6" s="61"/>
      <c r="F6" s="62"/>
      <c r="G6" s="63"/>
      <c r="H6" s="62"/>
      <c r="I6" s="63"/>
      <c r="J6" s="64"/>
      <c r="K6" s="64"/>
      <c r="L6" s="65"/>
      <c r="M6" s="64"/>
      <c r="N6" s="64"/>
      <c r="O6" s="66"/>
      <c r="P6" s="28"/>
      <c r="Q6" s="67"/>
    </row>
    <row r="7" spans="1:17" s="5" customFormat="1" ht="27" customHeight="1">
      <c r="A7" s="58">
        <v>2</v>
      </c>
      <c r="B7" s="12" t="s">
        <v>36</v>
      </c>
      <c r="C7" s="59" t="s">
        <v>37</v>
      </c>
      <c r="D7" s="60">
        <v>235400</v>
      </c>
      <c r="E7" s="61"/>
      <c r="F7" s="62"/>
      <c r="G7" s="63"/>
      <c r="H7" s="62"/>
      <c r="I7" s="63"/>
      <c r="J7" s="64"/>
      <c r="K7" s="64"/>
      <c r="L7" s="65"/>
      <c r="M7" s="64"/>
      <c r="N7" s="64"/>
      <c r="O7" s="66"/>
      <c r="P7" s="28"/>
      <c r="Q7" s="67"/>
    </row>
    <row r="8" spans="1:17" s="5" customFormat="1" ht="48">
      <c r="A8" s="29">
        <v>3</v>
      </c>
      <c r="B8" s="68" t="s">
        <v>49</v>
      </c>
      <c r="C8" s="69" t="s">
        <v>9</v>
      </c>
      <c r="D8" s="60">
        <v>99510</v>
      </c>
      <c r="E8" s="70"/>
      <c r="F8" s="71"/>
      <c r="G8" s="72"/>
      <c r="H8" s="72"/>
      <c r="I8" s="73"/>
      <c r="J8" s="73"/>
      <c r="K8" s="74"/>
      <c r="L8" s="75"/>
      <c r="M8" s="76"/>
      <c r="N8" s="76"/>
      <c r="O8" s="77"/>
      <c r="P8" s="78"/>
      <c r="Q8" s="68" t="s">
        <v>84</v>
      </c>
    </row>
    <row r="9" spans="1:17" s="5" customFormat="1" ht="48">
      <c r="A9" s="29">
        <v>4</v>
      </c>
      <c r="B9" s="12" t="s">
        <v>50</v>
      </c>
      <c r="C9" s="69" t="s">
        <v>8</v>
      </c>
      <c r="D9" s="60">
        <v>19260</v>
      </c>
      <c r="E9" s="79"/>
      <c r="F9" s="72"/>
      <c r="G9" s="73"/>
      <c r="H9" s="73"/>
      <c r="I9" s="73"/>
      <c r="J9" s="73"/>
      <c r="K9" s="76"/>
      <c r="L9" s="75"/>
      <c r="M9" s="76"/>
      <c r="N9" s="76"/>
      <c r="O9" s="77"/>
      <c r="P9" s="78"/>
      <c r="Q9" s="67" t="s">
        <v>85</v>
      </c>
    </row>
    <row r="10" spans="1:17" s="5" customFormat="1" ht="24">
      <c r="A10" s="29">
        <v>5</v>
      </c>
      <c r="B10" s="80" t="s">
        <v>51</v>
      </c>
      <c r="C10" s="69" t="s">
        <v>10</v>
      </c>
      <c r="D10" s="60" t="s">
        <v>54</v>
      </c>
      <c r="E10" s="79"/>
      <c r="F10" s="72"/>
      <c r="G10" s="81"/>
      <c r="H10" s="73"/>
      <c r="I10" s="73"/>
      <c r="J10" s="73"/>
      <c r="K10" s="76"/>
      <c r="L10" s="75"/>
      <c r="M10" s="76"/>
      <c r="N10" s="76"/>
      <c r="O10" s="77"/>
      <c r="P10" s="78"/>
      <c r="Q10" s="67" t="s">
        <v>86</v>
      </c>
    </row>
    <row r="11" spans="1:17" s="5" customFormat="1" ht="48">
      <c r="A11" s="29">
        <v>6</v>
      </c>
      <c r="B11" s="80" t="s">
        <v>52</v>
      </c>
      <c r="C11" s="69" t="s">
        <v>53</v>
      </c>
      <c r="D11" s="60">
        <v>29960</v>
      </c>
      <c r="E11" s="79"/>
      <c r="F11" s="72"/>
      <c r="G11" s="73"/>
      <c r="H11" s="73"/>
      <c r="I11" s="73"/>
      <c r="J11" s="73"/>
      <c r="K11" s="76"/>
      <c r="L11" s="75"/>
      <c r="M11" s="76"/>
      <c r="N11" s="76"/>
      <c r="O11" s="77"/>
      <c r="P11" s="78"/>
      <c r="Q11" s="68" t="s">
        <v>87</v>
      </c>
    </row>
    <row r="12" spans="1:17" s="5" customFormat="1" ht="48">
      <c r="A12" s="11">
        <v>7</v>
      </c>
      <c r="B12" s="90" t="s">
        <v>93</v>
      </c>
      <c r="C12" s="82" t="s">
        <v>94</v>
      </c>
      <c r="D12" s="83">
        <v>25000</v>
      </c>
      <c r="E12" s="101"/>
      <c r="F12" s="101"/>
      <c r="G12" s="101"/>
      <c r="H12" s="86"/>
      <c r="I12" s="86"/>
      <c r="J12" s="86"/>
      <c r="K12" s="87"/>
      <c r="L12" s="88"/>
      <c r="M12" s="87"/>
      <c r="N12" s="84"/>
      <c r="O12" s="85"/>
      <c r="P12" s="86"/>
      <c r="Q12" s="89"/>
    </row>
    <row r="13" spans="1:17" s="5" customFormat="1" ht="48">
      <c r="A13" s="30">
        <v>8</v>
      </c>
      <c r="B13" s="90" t="s">
        <v>95</v>
      </c>
      <c r="C13" s="82" t="s">
        <v>94</v>
      </c>
      <c r="D13" s="82">
        <v>48000</v>
      </c>
      <c r="E13" s="57"/>
      <c r="F13" s="18"/>
      <c r="G13" s="19"/>
      <c r="H13" s="19"/>
      <c r="I13" s="19"/>
      <c r="J13" s="19"/>
      <c r="K13" s="19"/>
      <c r="L13" s="19"/>
      <c r="M13" s="16"/>
      <c r="N13" s="16"/>
      <c r="O13" s="17"/>
      <c r="P13" s="17"/>
      <c r="Q13" s="11"/>
    </row>
  </sheetData>
  <sheetProtection/>
  <mergeCells count="11">
    <mergeCell ref="B3:B4"/>
    <mergeCell ref="N3:P3"/>
    <mergeCell ref="K3:M3"/>
    <mergeCell ref="H3:J3"/>
    <mergeCell ref="E3:G3"/>
    <mergeCell ref="A1:Q1"/>
    <mergeCell ref="Q3:Q4"/>
    <mergeCell ref="C3:C4"/>
    <mergeCell ref="A3:A4"/>
    <mergeCell ref="D3:D4"/>
    <mergeCell ref="A2:Q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28">
      <selection activeCell="Q17" sqref="Q17"/>
    </sheetView>
  </sheetViews>
  <sheetFormatPr defaultColWidth="9.140625" defaultRowHeight="15"/>
  <cols>
    <col min="1" max="1" width="7.421875" style="0" customWidth="1"/>
    <col min="2" max="2" width="37.421875" style="0" customWidth="1"/>
    <col min="3" max="4" width="11.7109375" style="0" customWidth="1"/>
    <col min="5" max="5" width="7.421875" style="0" customWidth="1"/>
    <col min="6" max="6" width="7.140625" style="0" customWidth="1"/>
    <col min="7" max="8" width="7.421875" style="0" customWidth="1"/>
    <col min="9" max="9" width="6.8515625" style="0" customWidth="1"/>
    <col min="10" max="10" width="7.421875" style="0" customWidth="1"/>
    <col min="11" max="12" width="7.28125" style="0" customWidth="1"/>
    <col min="13" max="13" width="7.57421875" style="0" customWidth="1"/>
    <col min="14" max="14" width="7.421875" style="0" customWidth="1"/>
    <col min="15" max="15" width="7.140625" style="0" customWidth="1"/>
    <col min="16" max="16" width="7.8515625" style="0" customWidth="1"/>
    <col min="17" max="17" width="28.00390625" style="0" customWidth="1"/>
  </cols>
  <sheetData>
    <row r="1" spans="1:17" ht="41.25" customHeight="1">
      <c r="A1" s="165" t="s">
        <v>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30.75" customHeight="1">
      <c r="A2" s="166" t="s">
        <v>117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s="5" customFormat="1" ht="21" customHeight="1">
      <c r="A3" s="167" t="s">
        <v>0</v>
      </c>
      <c r="B3" s="167" t="s">
        <v>6</v>
      </c>
      <c r="C3" s="169" t="s">
        <v>7</v>
      </c>
      <c r="D3" s="169" t="s">
        <v>19</v>
      </c>
      <c r="E3" s="171" t="s">
        <v>1</v>
      </c>
      <c r="F3" s="162"/>
      <c r="G3" s="162"/>
      <c r="H3" s="172" t="s">
        <v>2</v>
      </c>
      <c r="I3" s="172"/>
      <c r="J3" s="172"/>
      <c r="K3" s="162" t="s">
        <v>3</v>
      </c>
      <c r="L3" s="162"/>
      <c r="M3" s="162"/>
      <c r="N3" s="162" t="s">
        <v>4</v>
      </c>
      <c r="O3" s="162"/>
      <c r="P3" s="162"/>
      <c r="Q3" s="163" t="s">
        <v>5</v>
      </c>
    </row>
    <row r="4" spans="1:17" s="5" customFormat="1" ht="21" customHeight="1">
      <c r="A4" s="168"/>
      <c r="B4" s="168"/>
      <c r="C4" s="170"/>
      <c r="D4" s="170"/>
      <c r="E4" s="105" t="s">
        <v>118</v>
      </c>
      <c r="F4" s="6" t="s">
        <v>119</v>
      </c>
      <c r="G4" s="105" t="s">
        <v>120</v>
      </c>
      <c r="H4" s="105" t="s">
        <v>121</v>
      </c>
      <c r="I4" s="6" t="s">
        <v>122</v>
      </c>
      <c r="J4" s="105" t="s">
        <v>123</v>
      </c>
      <c r="K4" s="105" t="s">
        <v>124</v>
      </c>
      <c r="L4" s="103" t="s">
        <v>125</v>
      </c>
      <c r="M4" s="103" t="s">
        <v>126</v>
      </c>
      <c r="N4" s="105" t="s">
        <v>127</v>
      </c>
      <c r="O4" s="103" t="s">
        <v>125</v>
      </c>
      <c r="P4" s="103" t="s">
        <v>126</v>
      </c>
      <c r="Q4" s="164"/>
    </row>
    <row r="5" spans="1:17" s="5" customFormat="1" ht="27" customHeight="1">
      <c r="A5" s="47"/>
      <c r="B5" s="48" t="s">
        <v>33</v>
      </c>
      <c r="C5" s="49"/>
      <c r="D5" s="49"/>
      <c r="E5" s="50"/>
      <c r="F5" s="51"/>
      <c r="G5" s="52"/>
      <c r="H5" s="51"/>
      <c r="I5" s="52"/>
      <c r="J5" s="53"/>
      <c r="K5" s="54"/>
      <c r="L5" s="55"/>
      <c r="M5" s="54"/>
      <c r="N5" s="54"/>
      <c r="O5" s="56"/>
      <c r="P5" s="14"/>
      <c r="Q5" s="15"/>
    </row>
    <row r="6" spans="1:17" s="5" customFormat="1" ht="27" customHeight="1">
      <c r="A6" s="58">
        <v>1</v>
      </c>
      <c r="B6" s="12" t="s">
        <v>34</v>
      </c>
      <c r="C6" s="59" t="s">
        <v>35</v>
      </c>
      <c r="D6" s="60">
        <v>250000</v>
      </c>
      <c r="E6" s="61"/>
      <c r="F6" s="62"/>
      <c r="G6" s="63"/>
      <c r="H6" s="62"/>
      <c r="I6" s="63"/>
      <c r="J6" s="64"/>
      <c r="K6" s="64"/>
      <c r="L6" s="65"/>
      <c r="M6" s="64"/>
      <c r="N6" s="64"/>
      <c r="O6" s="66"/>
      <c r="P6" s="28"/>
      <c r="Q6" s="67"/>
    </row>
    <row r="7" spans="1:17" s="5" customFormat="1" ht="27" customHeight="1">
      <c r="A7" s="58">
        <v>2</v>
      </c>
      <c r="B7" s="12" t="s">
        <v>36</v>
      </c>
      <c r="C7" s="59" t="s">
        <v>37</v>
      </c>
      <c r="D7" s="60">
        <v>235400</v>
      </c>
      <c r="E7" s="61"/>
      <c r="F7" s="62"/>
      <c r="G7" s="63"/>
      <c r="H7" s="62"/>
      <c r="I7" s="63"/>
      <c r="J7" s="64"/>
      <c r="K7" s="64"/>
      <c r="L7" s="65"/>
      <c r="M7" s="64"/>
      <c r="N7" s="64"/>
      <c r="O7" s="66"/>
      <c r="P7" s="28"/>
      <c r="Q7" s="67"/>
    </row>
    <row r="8" spans="1:17" s="5" customFormat="1" ht="36.75" customHeight="1">
      <c r="A8" s="106">
        <v>3</v>
      </c>
      <c r="B8" s="68" t="s">
        <v>131</v>
      </c>
      <c r="C8" s="69" t="s">
        <v>9</v>
      </c>
      <c r="D8" s="60">
        <v>99510</v>
      </c>
      <c r="E8" s="70"/>
      <c r="F8" s="71"/>
      <c r="G8" s="72"/>
      <c r="H8" s="72"/>
      <c r="I8" s="73"/>
      <c r="J8" s="73"/>
      <c r="K8" s="74"/>
      <c r="L8" s="75"/>
      <c r="M8" s="76"/>
      <c r="N8" s="76"/>
      <c r="O8" s="77"/>
      <c r="P8" s="78"/>
      <c r="Q8" s="68" t="s">
        <v>84</v>
      </c>
    </row>
    <row r="9" spans="1:17" s="5" customFormat="1" ht="27" customHeight="1">
      <c r="A9" s="106">
        <v>4</v>
      </c>
      <c r="B9" s="12" t="s">
        <v>132</v>
      </c>
      <c r="C9" s="69" t="s">
        <v>8</v>
      </c>
      <c r="D9" s="60">
        <v>22684</v>
      </c>
      <c r="E9" s="79"/>
      <c r="F9" s="72"/>
      <c r="G9" s="73"/>
      <c r="H9" s="73"/>
      <c r="I9" s="73"/>
      <c r="J9" s="73"/>
      <c r="K9" s="76"/>
      <c r="L9" s="75"/>
      <c r="M9" s="76"/>
      <c r="N9" s="76"/>
      <c r="O9" s="77"/>
      <c r="P9" s="78"/>
      <c r="Q9" s="67" t="s">
        <v>85</v>
      </c>
    </row>
    <row r="10" spans="1:17" s="5" customFormat="1" ht="27" customHeight="1">
      <c r="A10" s="106">
        <v>5</v>
      </c>
      <c r="B10" s="80" t="s">
        <v>133</v>
      </c>
      <c r="C10" s="69" t="s">
        <v>10</v>
      </c>
      <c r="D10" s="60" t="s">
        <v>54</v>
      </c>
      <c r="E10" s="79"/>
      <c r="F10" s="72"/>
      <c r="G10" s="81"/>
      <c r="H10" s="73"/>
      <c r="I10" s="73"/>
      <c r="J10" s="73"/>
      <c r="K10" s="76"/>
      <c r="L10" s="75"/>
      <c r="M10" s="76"/>
      <c r="N10" s="76"/>
      <c r="O10" s="77"/>
      <c r="P10" s="78"/>
      <c r="Q10" s="67" t="s">
        <v>86</v>
      </c>
    </row>
    <row r="11" spans="1:17" s="5" customFormat="1" ht="48">
      <c r="A11" s="106">
        <v>6</v>
      </c>
      <c r="B11" s="80" t="s">
        <v>134</v>
      </c>
      <c r="C11" s="69" t="s">
        <v>53</v>
      </c>
      <c r="D11" s="60">
        <v>29960</v>
      </c>
      <c r="E11" s="79"/>
      <c r="F11" s="72"/>
      <c r="G11" s="73"/>
      <c r="H11" s="73"/>
      <c r="I11" s="73"/>
      <c r="J11" s="73"/>
      <c r="K11" s="76"/>
      <c r="L11" s="75"/>
      <c r="M11" s="76"/>
      <c r="N11" s="76"/>
      <c r="O11" s="77"/>
      <c r="P11" s="78"/>
      <c r="Q11" s="68" t="s">
        <v>135</v>
      </c>
    </row>
    <row r="12" spans="1:17" s="5" customFormat="1" ht="48">
      <c r="A12" s="11">
        <v>7</v>
      </c>
      <c r="B12" s="90" t="s">
        <v>93</v>
      </c>
      <c r="C12" s="82" t="s">
        <v>94</v>
      </c>
      <c r="D12" s="83">
        <v>25000</v>
      </c>
      <c r="E12" s="84"/>
      <c r="F12" s="85"/>
      <c r="G12" s="86"/>
      <c r="H12" s="86"/>
      <c r="I12" s="86"/>
      <c r="J12" s="86"/>
      <c r="K12" s="87"/>
      <c r="L12" s="88"/>
      <c r="M12" s="87"/>
      <c r="N12" s="87"/>
      <c r="O12" s="85"/>
      <c r="P12" s="86"/>
      <c r="Q12" s="89" t="s">
        <v>130</v>
      </c>
    </row>
    <row r="13" spans="1:17" s="5" customFormat="1" ht="48">
      <c r="A13" s="104">
        <v>8</v>
      </c>
      <c r="B13" s="90" t="s">
        <v>95</v>
      </c>
      <c r="C13" s="82" t="s">
        <v>94</v>
      </c>
      <c r="D13" s="82">
        <v>48000</v>
      </c>
      <c r="E13" s="57"/>
      <c r="F13" s="18"/>
      <c r="G13" s="19"/>
      <c r="H13" s="19"/>
      <c r="I13" s="19"/>
      <c r="J13" s="19"/>
      <c r="K13" s="19"/>
      <c r="L13" s="19"/>
      <c r="M13" s="16"/>
      <c r="N13" s="16"/>
      <c r="O13" s="17"/>
      <c r="P13" s="17"/>
      <c r="Q13" s="11"/>
    </row>
  </sheetData>
  <sheetProtection/>
  <mergeCells count="11">
    <mergeCell ref="Q3:Q4"/>
    <mergeCell ref="A1:Q1"/>
    <mergeCell ref="A2:Q2"/>
    <mergeCell ref="A3:A4"/>
    <mergeCell ref="B3:B4"/>
    <mergeCell ref="C3:C4"/>
    <mergeCell ref="D3:D4"/>
    <mergeCell ref="E3:G3"/>
    <mergeCell ref="H3:J3"/>
    <mergeCell ref="K3:M3"/>
    <mergeCell ref="N3:P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5.57421875" style="0" customWidth="1"/>
    <col min="2" max="2" width="28.28125" style="0" customWidth="1"/>
    <col min="3" max="3" width="8.8515625" style="0" customWidth="1"/>
    <col min="4" max="5" width="8.00390625" style="0" customWidth="1"/>
    <col min="6" max="6" width="8.421875" style="0" customWidth="1"/>
    <col min="7" max="7" width="14.140625" style="0" bestFit="1" customWidth="1"/>
    <col min="8" max="8" width="11.421875" style="0" customWidth="1"/>
    <col min="9" max="9" width="13.8515625" style="0" customWidth="1"/>
    <col min="10" max="10" width="19.00390625" style="0" customWidth="1"/>
  </cols>
  <sheetData>
    <row r="1" spans="1:10" ht="24">
      <c r="A1" s="173" t="s">
        <v>57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24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24">
      <c r="A3" s="173" t="s">
        <v>107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4">
      <c r="A4" s="164" t="s">
        <v>0</v>
      </c>
      <c r="B4" s="93" t="s">
        <v>20</v>
      </c>
      <c r="C4" s="174" t="s">
        <v>19</v>
      </c>
      <c r="D4" s="174"/>
      <c r="E4" s="174"/>
      <c r="F4" s="174"/>
      <c r="G4" s="164" t="s">
        <v>58</v>
      </c>
      <c r="H4" s="175" t="s">
        <v>59</v>
      </c>
      <c r="I4" s="164" t="s">
        <v>61</v>
      </c>
      <c r="J4" s="164" t="s">
        <v>5</v>
      </c>
    </row>
    <row r="5" spans="1:10" ht="24">
      <c r="A5" s="164"/>
      <c r="B5" s="32" t="s">
        <v>62</v>
      </c>
      <c r="C5" s="33" t="s">
        <v>63</v>
      </c>
      <c r="D5" s="32" t="s">
        <v>64</v>
      </c>
      <c r="E5" s="32" t="s">
        <v>65</v>
      </c>
      <c r="F5" s="32" t="s">
        <v>66</v>
      </c>
      <c r="G5" s="164"/>
      <c r="H5" s="175"/>
      <c r="I5" s="164"/>
      <c r="J5" s="164"/>
    </row>
    <row r="6" spans="1:10" ht="48">
      <c r="A6" s="98">
        <v>1</v>
      </c>
      <c r="B6" s="34" t="s">
        <v>67</v>
      </c>
      <c r="C6" s="35" t="s">
        <v>68</v>
      </c>
      <c r="D6" s="9"/>
      <c r="E6" s="9"/>
      <c r="F6" s="9"/>
      <c r="G6" s="38">
        <v>1753088</v>
      </c>
      <c r="H6" s="15" t="s">
        <v>136</v>
      </c>
      <c r="I6" s="15" t="s">
        <v>137</v>
      </c>
      <c r="J6" s="9"/>
    </row>
    <row r="7" spans="1:10" ht="48">
      <c r="A7" s="13">
        <v>2</v>
      </c>
      <c r="B7" s="115" t="s">
        <v>151</v>
      </c>
      <c r="C7" s="116"/>
      <c r="D7" s="117" t="s">
        <v>68</v>
      </c>
      <c r="E7" s="10"/>
      <c r="F7" s="10"/>
      <c r="G7" s="118">
        <v>237968</v>
      </c>
      <c r="H7" s="13" t="s">
        <v>152</v>
      </c>
      <c r="I7" s="13" t="s">
        <v>153</v>
      </c>
      <c r="J7" s="10"/>
    </row>
    <row r="8" spans="1:10" ht="24">
      <c r="A8" s="21">
        <v>2</v>
      </c>
      <c r="B8" s="36" t="s">
        <v>138</v>
      </c>
      <c r="C8" s="41" t="s">
        <v>68</v>
      </c>
      <c r="D8" s="22"/>
      <c r="E8" s="22"/>
      <c r="F8" s="22"/>
      <c r="G8" s="39">
        <v>998130</v>
      </c>
      <c r="H8" s="20" t="s">
        <v>139</v>
      </c>
      <c r="I8" s="20" t="s">
        <v>140</v>
      </c>
      <c r="J8" s="22"/>
    </row>
    <row r="9" spans="1:10" ht="24">
      <c r="A9" s="40">
        <v>3</v>
      </c>
      <c r="B9" s="22" t="s">
        <v>74</v>
      </c>
      <c r="C9" s="41" t="s">
        <v>68</v>
      </c>
      <c r="D9" s="22"/>
      <c r="E9" s="40"/>
      <c r="F9" s="22"/>
      <c r="G9" s="37">
        <v>1964520</v>
      </c>
      <c r="H9" s="40" t="s">
        <v>141</v>
      </c>
      <c r="I9" s="20" t="s">
        <v>142</v>
      </c>
      <c r="J9" s="22"/>
    </row>
    <row r="10" spans="1:10" ht="24">
      <c r="A10" s="40">
        <v>4</v>
      </c>
      <c r="B10" s="22" t="s">
        <v>143</v>
      </c>
      <c r="C10" s="41" t="s">
        <v>68</v>
      </c>
      <c r="D10" s="41" t="s">
        <v>68</v>
      </c>
      <c r="E10" s="40"/>
      <c r="F10" s="22"/>
      <c r="G10" s="37">
        <v>2710000</v>
      </c>
      <c r="H10" s="40" t="s">
        <v>144</v>
      </c>
      <c r="I10" s="20" t="s">
        <v>145</v>
      </c>
      <c r="J10" s="22"/>
    </row>
    <row r="11" spans="1:10" ht="48">
      <c r="A11" s="21">
        <v>5</v>
      </c>
      <c r="B11" s="36" t="s">
        <v>146</v>
      </c>
      <c r="C11" s="22"/>
      <c r="D11" s="41"/>
      <c r="E11" s="41" t="s">
        <v>68</v>
      </c>
      <c r="F11" s="22"/>
      <c r="G11" s="45">
        <v>202800</v>
      </c>
      <c r="H11" s="21" t="s">
        <v>147</v>
      </c>
      <c r="I11" s="20" t="s">
        <v>148</v>
      </c>
      <c r="J11" s="107"/>
    </row>
    <row r="12" spans="1:10" ht="72">
      <c r="A12" s="21">
        <v>7</v>
      </c>
      <c r="B12" s="42" t="s">
        <v>91</v>
      </c>
      <c r="C12" s="41" t="s">
        <v>68</v>
      </c>
      <c r="D12" s="41" t="s">
        <v>68</v>
      </c>
      <c r="E12" s="22"/>
      <c r="F12" s="22"/>
      <c r="G12" s="43">
        <v>3145428</v>
      </c>
      <c r="H12" s="44" t="s">
        <v>150</v>
      </c>
      <c r="I12" s="21" t="s">
        <v>82</v>
      </c>
      <c r="J12" s="36" t="s">
        <v>197</v>
      </c>
    </row>
    <row r="16" ht="24" customHeight="1"/>
  </sheetData>
  <sheetProtection/>
  <mergeCells count="9">
    <mergeCell ref="A1:J1"/>
    <mergeCell ref="A2:J2"/>
    <mergeCell ref="A3:J3"/>
    <mergeCell ref="A4:A5"/>
    <mergeCell ref="C4:F4"/>
    <mergeCell ref="G4:G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7">
      <selection activeCell="B11" sqref="B11"/>
    </sheetView>
  </sheetViews>
  <sheetFormatPr defaultColWidth="9.140625" defaultRowHeight="15"/>
  <cols>
    <col min="1" max="1" width="5.57421875" style="0" customWidth="1"/>
    <col min="2" max="2" width="26.7109375" style="0" customWidth="1"/>
    <col min="3" max="3" width="8.8515625" style="0" customWidth="1"/>
    <col min="4" max="5" width="8.00390625" style="0" customWidth="1"/>
    <col min="6" max="6" width="8.421875" style="0" customWidth="1"/>
    <col min="7" max="7" width="14.140625" style="0" bestFit="1" customWidth="1"/>
    <col min="8" max="8" width="14.00390625" style="0" customWidth="1"/>
    <col min="9" max="9" width="16.7109375" style="0" customWidth="1"/>
    <col min="10" max="10" width="26.00390625" style="0" customWidth="1"/>
  </cols>
  <sheetData>
    <row r="1" spans="1:10" ht="24">
      <c r="A1" s="173" t="s">
        <v>57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24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24">
      <c r="A3" s="173" t="s">
        <v>56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4">
      <c r="A4" s="164" t="s">
        <v>0</v>
      </c>
      <c r="B4" s="93" t="s">
        <v>20</v>
      </c>
      <c r="C4" s="174" t="s">
        <v>19</v>
      </c>
      <c r="D4" s="174"/>
      <c r="E4" s="174"/>
      <c r="F4" s="174"/>
      <c r="G4" s="164" t="s">
        <v>58</v>
      </c>
      <c r="H4" s="175" t="s">
        <v>59</v>
      </c>
      <c r="I4" s="164" t="s">
        <v>61</v>
      </c>
      <c r="J4" s="164" t="s">
        <v>5</v>
      </c>
    </row>
    <row r="5" spans="1:10" ht="24">
      <c r="A5" s="164"/>
      <c r="B5" s="32" t="s">
        <v>62</v>
      </c>
      <c r="C5" s="33" t="s">
        <v>63</v>
      </c>
      <c r="D5" s="32" t="s">
        <v>64</v>
      </c>
      <c r="E5" s="32" t="s">
        <v>65</v>
      </c>
      <c r="F5" s="32" t="s">
        <v>66</v>
      </c>
      <c r="G5" s="164"/>
      <c r="H5" s="175"/>
      <c r="I5" s="164"/>
      <c r="J5" s="164"/>
    </row>
    <row r="6" spans="1:10" ht="72">
      <c r="A6" s="98">
        <v>1</v>
      </c>
      <c r="B6" s="34" t="s">
        <v>67</v>
      </c>
      <c r="C6" s="35" t="s">
        <v>68</v>
      </c>
      <c r="D6" s="9"/>
      <c r="E6" s="9"/>
      <c r="F6" s="9"/>
      <c r="G6" s="38">
        <v>2478120</v>
      </c>
      <c r="H6" s="15" t="s">
        <v>69</v>
      </c>
      <c r="I6" s="15" t="s">
        <v>70</v>
      </c>
      <c r="J6" s="9"/>
    </row>
    <row r="7" spans="1:10" ht="48">
      <c r="A7" s="20">
        <v>2</v>
      </c>
      <c r="B7" s="36" t="s">
        <v>71</v>
      </c>
      <c r="C7" s="41" t="s">
        <v>68</v>
      </c>
      <c r="D7" s="22"/>
      <c r="E7" s="22"/>
      <c r="F7" s="22"/>
      <c r="G7" s="39">
        <v>845300</v>
      </c>
      <c r="H7" s="20" t="s">
        <v>72</v>
      </c>
      <c r="I7" s="20" t="s">
        <v>73</v>
      </c>
      <c r="J7" s="22"/>
    </row>
    <row r="8" spans="1:10" ht="24">
      <c r="A8" s="40">
        <v>3</v>
      </c>
      <c r="B8" s="22" t="s">
        <v>74</v>
      </c>
      <c r="C8" s="22"/>
      <c r="D8" s="22"/>
      <c r="E8" s="40" t="s">
        <v>75</v>
      </c>
      <c r="F8" s="22"/>
      <c r="G8" s="37">
        <v>493000</v>
      </c>
      <c r="H8" s="40" t="s">
        <v>76</v>
      </c>
      <c r="I8" s="40" t="s">
        <v>77</v>
      </c>
      <c r="J8" s="22"/>
    </row>
    <row r="9" spans="1:10" ht="24">
      <c r="A9" s="40">
        <v>4</v>
      </c>
      <c r="B9" s="22" t="s">
        <v>78</v>
      </c>
      <c r="C9" s="22"/>
      <c r="D9" s="41" t="s">
        <v>68</v>
      </c>
      <c r="E9" s="22"/>
      <c r="F9" s="22"/>
      <c r="G9" s="37">
        <v>44512</v>
      </c>
      <c r="H9" s="40" t="s">
        <v>79</v>
      </c>
      <c r="I9" s="40" t="s">
        <v>61</v>
      </c>
      <c r="J9" s="22"/>
    </row>
    <row r="10" spans="1:10" ht="48">
      <c r="A10" s="21">
        <v>5</v>
      </c>
      <c r="B10" s="36" t="s">
        <v>88</v>
      </c>
      <c r="C10" s="22"/>
      <c r="D10" s="41" t="s">
        <v>68</v>
      </c>
      <c r="E10" s="22"/>
      <c r="F10" s="22"/>
      <c r="G10" s="45">
        <v>93946</v>
      </c>
      <c r="H10" s="21" t="s">
        <v>89</v>
      </c>
      <c r="I10" s="40"/>
      <c r="J10" s="107" t="s">
        <v>90</v>
      </c>
    </row>
    <row r="11" spans="1:10" ht="48">
      <c r="A11" s="21">
        <v>6</v>
      </c>
      <c r="B11" s="42" t="s">
        <v>91</v>
      </c>
      <c r="C11" s="41" t="s">
        <v>68</v>
      </c>
      <c r="D11" s="41" t="s">
        <v>68</v>
      </c>
      <c r="E11" s="22"/>
      <c r="F11" s="22"/>
      <c r="G11" s="43">
        <v>4480800</v>
      </c>
      <c r="H11" s="44" t="s">
        <v>83</v>
      </c>
      <c r="I11" s="21" t="s">
        <v>82</v>
      </c>
      <c r="J11" s="36" t="s">
        <v>92</v>
      </c>
    </row>
    <row r="12" spans="1:10" ht="24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4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4">
      <c r="A14" s="22"/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mergeCells count="9">
    <mergeCell ref="G4:G5"/>
    <mergeCell ref="H4:H5"/>
    <mergeCell ref="I4:I5"/>
    <mergeCell ref="J4:J5"/>
    <mergeCell ref="A1:J1"/>
    <mergeCell ref="A2:J2"/>
    <mergeCell ref="A3:J3"/>
    <mergeCell ref="A4:A5"/>
    <mergeCell ref="C4:F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28">
      <selection activeCell="H44" sqref="H44"/>
    </sheetView>
  </sheetViews>
  <sheetFormatPr defaultColWidth="9.140625" defaultRowHeight="15"/>
  <cols>
    <col min="1" max="1" width="5.57421875" style="0" customWidth="1"/>
    <col min="2" max="2" width="26.7109375" style="0" customWidth="1"/>
    <col min="3" max="3" width="8.8515625" style="0" customWidth="1"/>
    <col min="4" max="4" width="8.00390625" style="0" customWidth="1"/>
    <col min="5" max="5" width="8.57421875" style="0" customWidth="1"/>
    <col min="6" max="6" width="9.421875" style="0" customWidth="1"/>
    <col min="7" max="7" width="14.140625" style="0" bestFit="1" customWidth="1"/>
    <col min="8" max="8" width="14.00390625" style="0" customWidth="1"/>
    <col min="9" max="9" width="18.421875" style="0" customWidth="1"/>
    <col min="10" max="10" width="23.00390625" style="0" customWidth="1"/>
  </cols>
  <sheetData>
    <row r="1" spans="1:10" ht="24">
      <c r="A1" s="173" t="s">
        <v>57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24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24">
      <c r="A3" s="173" t="s">
        <v>117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4">
      <c r="A4" s="164" t="s">
        <v>0</v>
      </c>
      <c r="B4" s="93" t="s">
        <v>20</v>
      </c>
      <c r="C4" s="174" t="s">
        <v>19</v>
      </c>
      <c r="D4" s="174"/>
      <c r="E4" s="174"/>
      <c r="F4" s="174"/>
      <c r="G4" s="164" t="s">
        <v>58</v>
      </c>
      <c r="H4" s="175" t="s">
        <v>59</v>
      </c>
      <c r="I4" s="164" t="s">
        <v>61</v>
      </c>
      <c r="J4" s="164" t="s">
        <v>5</v>
      </c>
    </row>
    <row r="5" spans="1:10" ht="24">
      <c r="A5" s="164"/>
      <c r="B5" s="32" t="s">
        <v>62</v>
      </c>
      <c r="C5" s="33" t="s">
        <v>63</v>
      </c>
      <c r="D5" s="32" t="s">
        <v>64</v>
      </c>
      <c r="E5" s="32" t="s">
        <v>65</v>
      </c>
      <c r="F5" s="32" t="s">
        <v>66</v>
      </c>
      <c r="G5" s="164"/>
      <c r="H5" s="175"/>
      <c r="I5" s="164"/>
      <c r="J5" s="164"/>
    </row>
    <row r="6" spans="1:10" ht="72">
      <c r="A6" s="3">
        <v>1</v>
      </c>
      <c r="B6" s="119" t="s">
        <v>67</v>
      </c>
      <c r="C6" s="120" t="s">
        <v>68</v>
      </c>
      <c r="D6" s="4"/>
      <c r="E6" s="4"/>
      <c r="F6" s="4"/>
      <c r="G6" s="121">
        <v>2022300</v>
      </c>
      <c r="H6" s="113" t="s">
        <v>154</v>
      </c>
      <c r="I6" s="113" t="s">
        <v>157</v>
      </c>
      <c r="J6" s="4"/>
    </row>
    <row r="7" spans="1:10" ht="72">
      <c r="A7" s="3">
        <v>2</v>
      </c>
      <c r="B7" s="119" t="s">
        <v>155</v>
      </c>
      <c r="C7" s="120" t="s">
        <v>68</v>
      </c>
      <c r="D7" s="4"/>
      <c r="E7" s="4"/>
      <c r="F7" s="4"/>
      <c r="G7" s="121">
        <v>267500</v>
      </c>
      <c r="H7" s="113" t="s">
        <v>156</v>
      </c>
      <c r="I7" s="113" t="s">
        <v>158</v>
      </c>
      <c r="J7" s="4"/>
    </row>
    <row r="8" spans="1:10" ht="72">
      <c r="A8" s="3">
        <v>3</v>
      </c>
      <c r="B8" s="7" t="s">
        <v>80</v>
      </c>
      <c r="C8" s="120" t="s">
        <v>68</v>
      </c>
      <c r="D8" s="4"/>
      <c r="E8" s="4"/>
      <c r="F8" s="4"/>
      <c r="G8" s="121">
        <v>409600</v>
      </c>
      <c r="H8" s="113" t="s">
        <v>81</v>
      </c>
      <c r="I8" s="113" t="s">
        <v>160</v>
      </c>
      <c r="J8" s="4"/>
    </row>
    <row r="9" spans="1:10" ht="72">
      <c r="A9" s="3">
        <v>4</v>
      </c>
      <c r="B9" s="7" t="s">
        <v>159</v>
      </c>
      <c r="C9" s="120" t="s">
        <v>68</v>
      </c>
      <c r="D9" s="4"/>
      <c r="E9" s="4"/>
      <c r="F9" s="4"/>
      <c r="G9" s="121">
        <v>400000</v>
      </c>
      <c r="H9" s="113" t="s">
        <v>161</v>
      </c>
      <c r="I9" s="113" t="s">
        <v>162</v>
      </c>
      <c r="J9" s="4"/>
    </row>
    <row r="10" spans="1:10" ht="48">
      <c r="A10" s="3">
        <v>5</v>
      </c>
      <c r="B10" s="119" t="s">
        <v>163</v>
      </c>
      <c r="C10" s="120"/>
      <c r="D10" s="120" t="s">
        <v>68</v>
      </c>
      <c r="E10" s="4"/>
      <c r="F10" s="4"/>
      <c r="G10" s="121">
        <v>68000</v>
      </c>
      <c r="H10" s="113" t="s">
        <v>164</v>
      </c>
      <c r="I10" s="113" t="s">
        <v>167</v>
      </c>
      <c r="J10" s="4"/>
    </row>
    <row r="11" spans="1:10" ht="48">
      <c r="A11" s="3">
        <v>6</v>
      </c>
      <c r="B11" s="119" t="s">
        <v>165</v>
      </c>
      <c r="C11" s="4"/>
      <c r="D11" s="120" t="s">
        <v>68</v>
      </c>
      <c r="E11" s="4"/>
      <c r="F11" s="4"/>
      <c r="G11" s="123">
        <v>55961</v>
      </c>
      <c r="H11" s="113" t="s">
        <v>164</v>
      </c>
      <c r="I11" s="113" t="s">
        <v>166</v>
      </c>
      <c r="J11" s="28"/>
    </row>
    <row r="12" spans="1:10" ht="48">
      <c r="A12" s="3">
        <v>9</v>
      </c>
      <c r="B12" s="122" t="s">
        <v>91</v>
      </c>
      <c r="C12" s="124" t="s">
        <v>68</v>
      </c>
      <c r="D12" s="124" t="s">
        <v>68</v>
      </c>
      <c r="E12" s="4"/>
      <c r="F12" s="4"/>
      <c r="G12" s="123">
        <v>4760160</v>
      </c>
      <c r="H12" s="63" t="s">
        <v>83</v>
      </c>
      <c r="I12" s="113" t="s">
        <v>82</v>
      </c>
      <c r="J12" s="8" t="s">
        <v>92</v>
      </c>
    </row>
  </sheetData>
  <sheetProtection/>
  <mergeCells count="9">
    <mergeCell ref="H4:H5"/>
    <mergeCell ref="I4:I5"/>
    <mergeCell ref="J4:J5"/>
    <mergeCell ref="C4:F4"/>
    <mergeCell ref="A1:J1"/>
    <mergeCell ref="A2:J2"/>
    <mergeCell ref="A3:J3"/>
    <mergeCell ref="A4:A5"/>
    <mergeCell ref="G4:G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K26" sqref="K26"/>
    </sheetView>
  </sheetViews>
  <sheetFormatPr defaultColWidth="9.140625" defaultRowHeight="15"/>
  <cols>
    <col min="2" max="2" width="18.57421875" style="0" customWidth="1"/>
    <col min="3" max="3" width="15.8515625" style="0" customWidth="1"/>
    <col min="4" max="4" width="13.140625" style="0" customWidth="1"/>
    <col min="5" max="5" width="11.28125" style="0" customWidth="1"/>
    <col min="6" max="6" width="11.421875" style="0" customWidth="1"/>
    <col min="7" max="7" width="8.00390625" style="0" customWidth="1"/>
    <col min="8" max="8" width="11.28125" style="0" bestFit="1" customWidth="1"/>
    <col min="9" max="9" width="13.140625" style="0" customWidth="1"/>
    <col min="10" max="10" width="14.00390625" style="0" customWidth="1"/>
    <col min="11" max="11" width="18.421875" style="0" customWidth="1"/>
  </cols>
  <sheetData>
    <row r="1" spans="1:11" ht="24">
      <c r="A1" s="173" t="s">
        <v>109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4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24">
      <c r="A3" s="173" t="s">
        <v>108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24">
      <c r="A4" s="176" t="s">
        <v>0</v>
      </c>
      <c r="B4" s="178" t="s">
        <v>97</v>
      </c>
      <c r="C4" s="180" t="s">
        <v>98</v>
      </c>
      <c r="D4" s="180" t="s">
        <v>99</v>
      </c>
      <c r="E4" s="185" t="s">
        <v>100</v>
      </c>
      <c r="F4" s="186"/>
      <c r="G4" s="180" t="s">
        <v>101</v>
      </c>
      <c r="H4" s="185" t="s">
        <v>102</v>
      </c>
      <c r="I4" s="186"/>
      <c r="J4" s="180" t="s">
        <v>101</v>
      </c>
      <c r="K4" s="182" t="s">
        <v>5</v>
      </c>
    </row>
    <row r="5" spans="1:11" ht="24">
      <c r="A5" s="177"/>
      <c r="B5" s="179"/>
      <c r="C5" s="181"/>
      <c r="D5" s="181"/>
      <c r="E5" s="94" t="s">
        <v>103</v>
      </c>
      <c r="F5" s="94" t="s">
        <v>104</v>
      </c>
      <c r="G5" s="181"/>
      <c r="H5" s="94" t="s">
        <v>103</v>
      </c>
      <c r="I5" s="94" t="s">
        <v>104</v>
      </c>
      <c r="J5" s="181"/>
      <c r="K5" s="183"/>
    </row>
    <row r="6" spans="1:11" ht="24">
      <c r="A6" s="110">
        <v>1</v>
      </c>
      <c r="B6" s="22" t="s">
        <v>110</v>
      </c>
      <c r="C6" s="102" t="s">
        <v>111</v>
      </c>
      <c r="D6" s="40"/>
      <c r="E6" s="40">
        <v>100</v>
      </c>
      <c r="F6" s="40">
        <v>100</v>
      </c>
      <c r="G6" s="40">
        <v>100</v>
      </c>
      <c r="H6" s="37">
        <v>10500</v>
      </c>
      <c r="I6" s="37">
        <v>10500</v>
      </c>
      <c r="J6" s="22"/>
      <c r="K6" s="22"/>
    </row>
    <row r="7" spans="1:11" ht="24">
      <c r="A7" s="111">
        <v>2</v>
      </c>
      <c r="B7" s="108" t="s">
        <v>112</v>
      </c>
      <c r="C7" s="40">
        <v>555</v>
      </c>
      <c r="D7" s="40"/>
      <c r="E7" s="40">
        <v>4</v>
      </c>
      <c r="F7" s="40">
        <v>4</v>
      </c>
      <c r="G7" s="40">
        <v>100</v>
      </c>
      <c r="H7" s="37">
        <v>720</v>
      </c>
      <c r="I7" s="37">
        <v>720</v>
      </c>
      <c r="J7" s="22"/>
      <c r="K7" s="22"/>
    </row>
    <row r="8" spans="1:11" ht="24">
      <c r="A8" s="111">
        <v>3</v>
      </c>
      <c r="B8" s="109" t="s">
        <v>113</v>
      </c>
      <c r="C8" s="40" t="s">
        <v>114</v>
      </c>
      <c r="D8" s="40" t="s">
        <v>115</v>
      </c>
      <c r="E8" s="40">
        <v>3</v>
      </c>
      <c r="F8" s="40">
        <v>3</v>
      </c>
      <c r="G8" s="40">
        <v>100</v>
      </c>
      <c r="H8" s="37">
        <v>720</v>
      </c>
      <c r="I8" s="37">
        <v>720</v>
      </c>
      <c r="J8" s="22"/>
      <c r="K8" s="22"/>
    </row>
    <row r="9" spans="1:11" ht="24">
      <c r="A9" s="11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24">
      <c r="A10" s="112">
        <v>1</v>
      </c>
      <c r="B10" s="114" t="s">
        <v>149</v>
      </c>
      <c r="C10" s="114"/>
      <c r="D10" s="114"/>
      <c r="E10" s="40">
        <v>25</v>
      </c>
      <c r="F10" s="40">
        <v>25</v>
      </c>
      <c r="G10" s="114"/>
      <c r="H10" s="143">
        <v>17390.5</v>
      </c>
      <c r="I10" s="143">
        <v>17390.5</v>
      </c>
      <c r="J10" s="114"/>
      <c r="K10" s="114"/>
    </row>
    <row r="11" spans="1:11" ht="24">
      <c r="A11" s="23"/>
      <c r="B11" s="22"/>
      <c r="C11" s="22"/>
      <c r="D11" s="22"/>
      <c r="E11" s="40"/>
      <c r="F11" s="40"/>
      <c r="G11" s="22"/>
      <c r="H11" s="37"/>
      <c r="I11" s="37"/>
      <c r="J11" s="22"/>
      <c r="K11" s="22"/>
    </row>
    <row r="12" spans="1:11" ht="24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24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24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24">
      <c r="A15" s="23"/>
      <c r="B15" s="22"/>
      <c r="C15" s="22"/>
      <c r="D15" s="22"/>
      <c r="E15" s="31"/>
      <c r="F15" s="22"/>
      <c r="G15" s="22"/>
      <c r="H15" s="22"/>
      <c r="I15" s="22"/>
      <c r="J15" s="22"/>
      <c r="K15" s="22"/>
    </row>
    <row r="16" spans="1:11" ht="24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24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24">
      <c r="A18" s="23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24">
      <c r="A19" s="23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24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24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24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24">
      <c r="A23" s="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2:11" ht="24">
      <c r="B24" s="31"/>
      <c r="C24" s="31"/>
      <c r="D24" s="31"/>
      <c r="E24" s="31"/>
      <c r="F24" s="31"/>
      <c r="G24" s="31"/>
      <c r="H24" s="31"/>
      <c r="I24" s="31"/>
      <c r="J24" s="31"/>
      <c r="K24" s="31"/>
    </row>
  </sheetData>
  <sheetProtection/>
  <mergeCells count="12">
    <mergeCell ref="G4:G5"/>
    <mergeCell ref="J4:J5"/>
    <mergeCell ref="H4:I4"/>
    <mergeCell ref="B4:B5"/>
    <mergeCell ref="C4:C5"/>
    <mergeCell ref="D4:D5"/>
    <mergeCell ref="E4:F4"/>
    <mergeCell ref="A3:K3"/>
    <mergeCell ref="A1:K1"/>
    <mergeCell ref="A2:K2"/>
    <mergeCell ref="K4:K5"/>
    <mergeCell ref="A4:A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6">
      <selection activeCell="L22" sqref="L22"/>
    </sheetView>
  </sheetViews>
  <sheetFormatPr defaultColWidth="9.140625" defaultRowHeight="15"/>
  <cols>
    <col min="2" max="2" width="18.57421875" style="0" customWidth="1"/>
    <col min="3" max="3" width="16.00390625" style="0" customWidth="1"/>
    <col min="4" max="4" width="9.421875" style="0" customWidth="1"/>
    <col min="5" max="5" width="9.140625" style="0" customWidth="1"/>
    <col min="6" max="6" width="10.00390625" style="0" customWidth="1"/>
    <col min="7" max="7" width="8.00390625" style="0" customWidth="1"/>
    <col min="8" max="8" width="11.28125" style="0" bestFit="1" customWidth="1"/>
    <col min="9" max="9" width="11.8515625" style="0" customWidth="1"/>
    <col min="10" max="10" width="8.421875" style="0" customWidth="1"/>
    <col min="11" max="11" width="18.421875" style="0" customWidth="1"/>
  </cols>
  <sheetData>
    <row r="1" spans="1:11" ht="24">
      <c r="A1" s="173" t="s">
        <v>57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4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24">
      <c r="A3" s="173" t="s">
        <v>56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21" customHeight="1">
      <c r="A4" s="173" t="s">
        <v>175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22.5" customHeight="1">
      <c r="A5" s="175" t="s">
        <v>0</v>
      </c>
      <c r="B5" s="188" t="s">
        <v>97</v>
      </c>
      <c r="C5" s="180" t="s">
        <v>98</v>
      </c>
      <c r="D5" s="180" t="s">
        <v>99</v>
      </c>
      <c r="E5" s="185" t="s">
        <v>100</v>
      </c>
      <c r="F5" s="186"/>
      <c r="G5" s="180" t="s">
        <v>101</v>
      </c>
      <c r="H5" s="185" t="s">
        <v>102</v>
      </c>
      <c r="I5" s="186"/>
      <c r="J5" s="180" t="s">
        <v>101</v>
      </c>
      <c r="K5" s="184" t="s">
        <v>5</v>
      </c>
    </row>
    <row r="6" spans="1:11" ht="22.5" customHeight="1">
      <c r="A6" s="175"/>
      <c r="B6" s="189"/>
      <c r="C6" s="181"/>
      <c r="D6" s="181"/>
      <c r="E6" s="94" t="s">
        <v>103</v>
      </c>
      <c r="F6" s="94" t="s">
        <v>104</v>
      </c>
      <c r="G6" s="181"/>
      <c r="H6" s="94" t="s">
        <v>103</v>
      </c>
      <c r="I6" s="94" t="s">
        <v>104</v>
      </c>
      <c r="J6" s="181"/>
      <c r="K6" s="187"/>
    </row>
    <row r="7" spans="1:11" ht="22.5" customHeight="1">
      <c r="A7" s="125">
        <v>1</v>
      </c>
      <c r="B7" s="129" t="s">
        <v>168</v>
      </c>
      <c r="C7" s="126" t="s">
        <v>105</v>
      </c>
      <c r="D7" s="22"/>
      <c r="E7" s="40">
        <v>80</v>
      </c>
      <c r="F7" s="40">
        <v>80</v>
      </c>
      <c r="G7" s="22"/>
      <c r="H7" s="37">
        <v>8400</v>
      </c>
      <c r="I7" s="37">
        <v>8400</v>
      </c>
      <c r="J7" s="22"/>
      <c r="K7" s="137"/>
    </row>
    <row r="8" spans="1:11" ht="48">
      <c r="A8" s="130">
        <v>2</v>
      </c>
      <c r="B8" s="134" t="s">
        <v>169</v>
      </c>
      <c r="C8" s="132">
        <v>555</v>
      </c>
      <c r="D8" s="128"/>
      <c r="E8" s="127">
        <v>2</v>
      </c>
      <c r="F8" s="127">
        <v>2</v>
      </c>
      <c r="G8" s="128"/>
      <c r="H8" s="135">
        <v>460</v>
      </c>
      <c r="I8" s="135">
        <v>460</v>
      </c>
      <c r="J8" s="128"/>
      <c r="K8" s="129"/>
    </row>
    <row r="9" spans="1:11" ht="24">
      <c r="A9" s="131">
        <v>3</v>
      </c>
      <c r="B9" s="136" t="s">
        <v>170</v>
      </c>
      <c r="C9" s="133">
        <v>555</v>
      </c>
      <c r="D9" s="107"/>
      <c r="E9" s="21">
        <v>2</v>
      </c>
      <c r="F9" s="21">
        <v>2</v>
      </c>
      <c r="G9" s="107"/>
      <c r="H9" s="45">
        <v>260</v>
      </c>
      <c r="I9" s="45">
        <v>260</v>
      </c>
      <c r="J9" s="107"/>
      <c r="K9" s="22"/>
    </row>
    <row r="10" spans="1:11" ht="24">
      <c r="A10" s="131">
        <v>4</v>
      </c>
      <c r="B10" s="134" t="s">
        <v>174</v>
      </c>
      <c r="C10" s="133" t="s">
        <v>171</v>
      </c>
      <c r="D10" s="21" t="s">
        <v>172</v>
      </c>
      <c r="E10" s="21">
        <v>6</v>
      </c>
      <c r="F10" s="21">
        <v>6</v>
      </c>
      <c r="G10" s="107"/>
      <c r="H10" s="45">
        <v>468</v>
      </c>
      <c r="I10" s="45">
        <v>468</v>
      </c>
      <c r="J10" s="107"/>
      <c r="K10" s="22"/>
    </row>
    <row r="11" spans="1:11" ht="24">
      <c r="A11" s="131">
        <v>5</v>
      </c>
      <c r="B11" s="134" t="s">
        <v>174</v>
      </c>
      <c r="C11" s="133" t="s">
        <v>171</v>
      </c>
      <c r="D11" s="21" t="s">
        <v>173</v>
      </c>
      <c r="E11" s="40">
        <v>6</v>
      </c>
      <c r="F11" s="40">
        <v>6</v>
      </c>
      <c r="G11" s="22"/>
      <c r="H11" s="37">
        <v>468</v>
      </c>
      <c r="I11" s="37">
        <v>468</v>
      </c>
      <c r="J11" s="22"/>
      <c r="K11" s="22"/>
    </row>
    <row r="12" spans="1:11" ht="24">
      <c r="A12" s="138"/>
      <c r="B12" s="139"/>
      <c r="C12" s="139"/>
      <c r="D12" s="139"/>
      <c r="E12" s="139"/>
      <c r="F12" s="139"/>
      <c r="G12" s="139"/>
      <c r="H12" s="140"/>
      <c r="I12" s="140"/>
      <c r="J12" s="139"/>
      <c r="K12" s="139"/>
    </row>
    <row r="13" spans="1:11" ht="24">
      <c r="A13" s="173" t="s">
        <v>57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1" ht="24">
      <c r="A14" s="173" t="s">
        <v>60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24">
      <c r="A15" s="173" t="s">
        <v>56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24">
      <c r="A16" s="173" t="s">
        <v>176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24">
      <c r="A17" s="175" t="s">
        <v>0</v>
      </c>
      <c r="B17" s="188" t="s">
        <v>97</v>
      </c>
      <c r="C17" s="180" t="s">
        <v>98</v>
      </c>
      <c r="D17" s="180" t="s">
        <v>99</v>
      </c>
      <c r="E17" s="185" t="s">
        <v>100</v>
      </c>
      <c r="F17" s="186"/>
      <c r="G17" s="180" t="s">
        <v>101</v>
      </c>
      <c r="H17" s="185" t="s">
        <v>102</v>
      </c>
      <c r="I17" s="186"/>
      <c r="J17" s="180" t="s">
        <v>101</v>
      </c>
      <c r="K17" s="184" t="s">
        <v>5</v>
      </c>
    </row>
    <row r="18" spans="1:11" ht="24">
      <c r="A18" s="175"/>
      <c r="B18" s="189"/>
      <c r="C18" s="181"/>
      <c r="D18" s="181"/>
      <c r="E18" s="94" t="s">
        <v>103</v>
      </c>
      <c r="F18" s="94" t="s">
        <v>104</v>
      </c>
      <c r="G18" s="181"/>
      <c r="H18" s="94" t="s">
        <v>103</v>
      </c>
      <c r="I18" s="94" t="s">
        <v>104</v>
      </c>
      <c r="J18" s="181"/>
      <c r="K18" s="183"/>
    </row>
    <row r="19" spans="1:12" ht="24">
      <c r="A19" s="22">
        <v>1</v>
      </c>
      <c r="B19" s="22" t="s">
        <v>96</v>
      </c>
      <c r="D19" s="22"/>
      <c r="E19" s="40">
        <v>15</v>
      </c>
      <c r="F19" s="40">
        <v>15</v>
      </c>
      <c r="G19" s="22"/>
      <c r="H19" s="37">
        <v>10432.5</v>
      </c>
      <c r="I19" s="37">
        <v>10432.5</v>
      </c>
      <c r="J19" s="22"/>
      <c r="K19" s="22"/>
      <c r="L19" t="s">
        <v>103</v>
      </c>
    </row>
    <row r="20" spans="1:18" ht="24">
      <c r="A20" s="107">
        <v>2</v>
      </c>
      <c r="B20" s="36" t="s">
        <v>177</v>
      </c>
      <c r="C20" s="141"/>
      <c r="D20" s="107"/>
      <c r="E20" s="142">
        <v>33</v>
      </c>
      <c r="F20" s="21">
        <v>21</v>
      </c>
      <c r="G20" s="107"/>
      <c r="H20" s="45">
        <v>72553</v>
      </c>
      <c r="I20" s="45">
        <v>55292</v>
      </c>
      <c r="J20" s="107"/>
      <c r="K20" s="107"/>
      <c r="L20" s="91">
        <v>10432.5</v>
      </c>
      <c r="M20">
        <v>2970</v>
      </c>
      <c r="N20">
        <v>11090</v>
      </c>
      <c r="O20">
        <v>4770</v>
      </c>
      <c r="P20">
        <v>25280</v>
      </c>
      <c r="Q20">
        <v>28443</v>
      </c>
      <c r="R20" s="46">
        <f>SUM(M20:Q20)</f>
        <v>72553</v>
      </c>
    </row>
    <row r="21" spans="1:12" ht="24">
      <c r="A21" s="23"/>
      <c r="B21" s="22"/>
      <c r="C21" s="22"/>
      <c r="D21" s="22"/>
      <c r="E21" s="40"/>
      <c r="F21" s="40"/>
      <c r="G21" s="22"/>
      <c r="H21" s="37"/>
      <c r="I21" s="37"/>
      <c r="J21" s="22"/>
      <c r="K21" s="22"/>
      <c r="L21" s="92" t="s">
        <v>178</v>
      </c>
    </row>
    <row r="22" spans="1:18" ht="24">
      <c r="A22" s="23"/>
      <c r="B22" s="22"/>
      <c r="C22" s="22"/>
      <c r="D22" s="22"/>
      <c r="E22" s="40"/>
      <c r="F22" s="40"/>
      <c r="G22" s="22"/>
      <c r="H22" s="37"/>
      <c r="I22" s="37"/>
      <c r="J22" s="22"/>
      <c r="K22" s="22"/>
      <c r="L22" s="92">
        <v>10421</v>
      </c>
      <c r="M22">
        <v>1800</v>
      </c>
      <c r="N22">
        <v>7000</v>
      </c>
      <c r="O22">
        <v>4770</v>
      </c>
      <c r="P22">
        <v>19130</v>
      </c>
      <c r="Q22">
        <v>22592</v>
      </c>
      <c r="R22">
        <f>SUM(M22:Q22)</f>
        <v>55292</v>
      </c>
    </row>
    <row r="23" spans="1:12" ht="24">
      <c r="A23" s="23"/>
      <c r="B23" s="22"/>
      <c r="C23" s="22"/>
      <c r="D23" s="22"/>
      <c r="E23" s="40"/>
      <c r="F23" s="40"/>
      <c r="G23" s="22"/>
      <c r="H23" s="37"/>
      <c r="I23" s="37"/>
      <c r="J23" s="22"/>
      <c r="K23" s="22"/>
      <c r="L23" s="91"/>
    </row>
    <row r="24" spans="1:12" ht="24">
      <c r="A24" s="23"/>
      <c r="B24" s="22"/>
      <c r="C24" s="22"/>
      <c r="D24" s="22"/>
      <c r="E24" s="40"/>
      <c r="F24" s="40"/>
      <c r="G24" s="22"/>
      <c r="H24" s="37"/>
      <c r="I24" s="37"/>
      <c r="J24" s="22"/>
      <c r="K24" s="22"/>
      <c r="L24" s="46"/>
    </row>
    <row r="25" spans="1:11" ht="24">
      <c r="A25" s="144"/>
      <c r="B25" s="139"/>
      <c r="C25" s="139"/>
      <c r="D25" s="139"/>
      <c r="E25" s="139"/>
      <c r="F25" s="139"/>
      <c r="G25" s="139"/>
      <c r="H25" s="140"/>
      <c r="I25" s="140"/>
      <c r="J25" s="139"/>
      <c r="K25" s="139"/>
    </row>
    <row r="26" spans="2:11" ht="24"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/>
  <mergeCells count="26">
    <mergeCell ref="H17:I17"/>
    <mergeCell ref="J17:J18"/>
    <mergeCell ref="K17:K18"/>
    <mergeCell ref="A17:A18"/>
    <mergeCell ref="B17:B18"/>
    <mergeCell ref="C17:C18"/>
    <mergeCell ref="D17:D18"/>
    <mergeCell ref="E17:F17"/>
    <mergeCell ref="G17:G18"/>
    <mergeCell ref="A4:K4"/>
    <mergeCell ref="A1:K1"/>
    <mergeCell ref="A2:K2"/>
    <mergeCell ref="A3:K3"/>
    <mergeCell ref="A13:K13"/>
    <mergeCell ref="A14:K14"/>
    <mergeCell ref="A5:A6"/>
    <mergeCell ref="B5:B6"/>
    <mergeCell ref="C5:C6"/>
    <mergeCell ref="D5:D6"/>
    <mergeCell ref="A16:K16"/>
    <mergeCell ref="E5:F5"/>
    <mergeCell ref="G5:G6"/>
    <mergeCell ref="H5:I5"/>
    <mergeCell ref="J5:J6"/>
    <mergeCell ref="K5:K6"/>
    <mergeCell ref="A15:K1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0">
      <selection activeCell="J21" sqref="J21"/>
    </sheetView>
  </sheetViews>
  <sheetFormatPr defaultColWidth="9.140625" defaultRowHeight="15"/>
  <cols>
    <col min="2" max="2" width="18.57421875" style="0" customWidth="1"/>
    <col min="3" max="3" width="13.421875" style="0" customWidth="1"/>
    <col min="4" max="4" width="11.421875" style="0" customWidth="1"/>
    <col min="5" max="5" width="9.140625" style="0" customWidth="1"/>
    <col min="6" max="6" width="10.00390625" style="0" customWidth="1"/>
    <col min="7" max="7" width="8.00390625" style="0" customWidth="1"/>
    <col min="8" max="9" width="12.421875" style="0" bestFit="1" customWidth="1"/>
    <col min="10" max="10" width="8.421875" style="0" customWidth="1"/>
    <col min="11" max="11" width="18.421875" style="0" customWidth="1"/>
  </cols>
  <sheetData>
    <row r="1" spans="1:11" ht="24">
      <c r="A1" s="173" t="s">
        <v>57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4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24">
      <c r="A3" s="173" t="s">
        <v>117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21" customHeight="1">
      <c r="A4" s="173" t="s">
        <v>175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22.5" customHeight="1">
      <c r="A5" s="175" t="s">
        <v>0</v>
      </c>
      <c r="B5" s="188" t="s">
        <v>97</v>
      </c>
      <c r="C5" s="180" t="s">
        <v>98</v>
      </c>
      <c r="D5" s="180" t="s">
        <v>99</v>
      </c>
      <c r="E5" s="185" t="s">
        <v>100</v>
      </c>
      <c r="F5" s="186"/>
      <c r="G5" s="180" t="s">
        <v>101</v>
      </c>
      <c r="H5" s="185" t="s">
        <v>102</v>
      </c>
      <c r="I5" s="186"/>
      <c r="J5" s="180" t="s">
        <v>101</v>
      </c>
      <c r="K5" s="182" t="s">
        <v>5</v>
      </c>
    </row>
    <row r="6" spans="1:11" ht="22.5" customHeight="1">
      <c r="A6" s="175"/>
      <c r="B6" s="189"/>
      <c r="C6" s="181"/>
      <c r="D6" s="181"/>
      <c r="E6" s="94" t="s">
        <v>103</v>
      </c>
      <c r="F6" s="94" t="s">
        <v>104</v>
      </c>
      <c r="G6" s="181"/>
      <c r="H6" s="94" t="s">
        <v>103</v>
      </c>
      <c r="I6" s="94" t="s">
        <v>104</v>
      </c>
      <c r="J6" s="181"/>
      <c r="K6" s="187"/>
    </row>
    <row r="7" spans="1:11" ht="22.5" customHeight="1">
      <c r="A7" s="125">
        <v>1</v>
      </c>
      <c r="B7" s="129" t="s">
        <v>168</v>
      </c>
      <c r="C7" s="126" t="s">
        <v>105</v>
      </c>
      <c r="D7" s="22"/>
      <c r="E7" s="40">
        <v>120</v>
      </c>
      <c r="F7" s="40">
        <v>120</v>
      </c>
      <c r="G7" s="22"/>
      <c r="H7" s="37">
        <v>12600</v>
      </c>
      <c r="I7" s="37">
        <v>12600</v>
      </c>
      <c r="J7" s="22"/>
      <c r="K7" s="137"/>
    </row>
    <row r="8" spans="1:11" ht="24">
      <c r="A8" s="130">
        <v>2</v>
      </c>
      <c r="B8" s="146" t="s">
        <v>181</v>
      </c>
      <c r="C8" s="132" t="s">
        <v>180</v>
      </c>
      <c r="D8" s="127" t="s">
        <v>179</v>
      </c>
      <c r="E8" s="127">
        <v>24</v>
      </c>
      <c r="F8" s="127">
        <v>24</v>
      </c>
      <c r="G8" s="128"/>
      <c r="H8" s="135">
        <v>460</v>
      </c>
      <c r="I8" s="135">
        <v>460</v>
      </c>
      <c r="J8" s="128"/>
      <c r="K8" s="129"/>
    </row>
    <row r="9" spans="1:11" ht="43.5">
      <c r="A9" s="145">
        <v>3</v>
      </c>
      <c r="B9" s="147" t="s">
        <v>186</v>
      </c>
      <c r="C9" s="133" t="s">
        <v>182</v>
      </c>
      <c r="D9" s="21">
        <v>22</v>
      </c>
      <c r="E9" s="21">
        <v>12</v>
      </c>
      <c r="F9" s="21">
        <v>12</v>
      </c>
      <c r="G9" s="107"/>
      <c r="H9" s="45">
        <v>240</v>
      </c>
      <c r="I9" s="45">
        <v>240</v>
      </c>
      <c r="J9" s="107"/>
      <c r="K9" s="22"/>
    </row>
    <row r="10" spans="1:11" ht="23.25" customHeight="1">
      <c r="A10" s="131">
        <v>4</v>
      </c>
      <c r="B10" s="146" t="s">
        <v>184</v>
      </c>
      <c r="C10" s="133" t="s">
        <v>183</v>
      </c>
      <c r="D10" s="21" t="s">
        <v>185</v>
      </c>
      <c r="E10" s="21">
        <v>6</v>
      </c>
      <c r="F10" s="21">
        <v>6</v>
      </c>
      <c r="G10" s="107"/>
      <c r="H10" s="45">
        <v>660</v>
      </c>
      <c r="I10" s="45">
        <v>660</v>
      </c>
      <c r="J10" s="107"/>
      <c r="K10" s="22"/>
    </row>
    <row r="11" spans="1:11" ht="24">
      <c r="A11" s="131"/>
      <c r="B11" s="136"/>
      <c r="C11" s="133"/>
      <c r="D11" s="21"/>
      <c r="E11" s="148">
        <f>SUM(E7:E10)</f>
        <v>162</v>
      </c>
      <c r="F11" s="148">
        <f>SUM(F7:F10)</f>
        <v>162</v>
      </c>
      <c r="G11" s="22">
        <v>100</v>
      </c>
      <c r="H11" s="37">
        <f>SUM(H7:H10)</f>
        <v>13960</v>
      </c>
      <c r="I11" s="37">
        <f>SUM(I7:I10)</f>
        <v>13960</v>
      </c>
      <c r="J11" s="22">
        <v>100</v>
      </c>
      <c r="K11" s="22"/>
    </row>
    <row r="12" spans="1:11" ht="24">
      <c r="A12" s="138"/>
      <c r="B12" s="139"/>
      <c r="C12" s="139"/>
      <c r="D12" s="139"/>
      <c r="E12" s="139"/>
      <c r="F12" s="139"/>
      <c r="G12" s="139"/>
      <c r="H12" s="140"/>
      <c r="I12" s="140"/>
      <c r="J12" s="139"/>
      <c r="K12" s="139"/>
    </row>
    <row r="13" spans="1:11" ht="24">
      <c r="A13" s="173" t="s">
        <v>57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1" ht="24">
      <c r="A14" s="173" t="s">
        <v>60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24">
      <c r="A15" s="173" t="s">
        <v>117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24">
      <c r="A16" s="173" t="s">
        <v>176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24">
      <c r="A17" s="175" t="s">
        <v>0</v>
      </c>
      <c r="B17" s="188" t="s">
        <v>97</v>
      </c>
      <c r="C17" s="180" t="s">
        <v>98</v>
      </c>
      <c r="D17" s="180" t="s">
        <v>99</v>
      </c>
      <c r="E17" s="185" t="s">
        <v>100</v>
      </c>
      <c r="F17" s="186"/>
      <c r="G17" s="180" t="s">
        <v>101</v>
      </c>
      <c r="H17" s="185" t="s">
        <v>102</v>
      </c>
      <c r="I17" s="186"/>
      <c r="J17" s="180" t="s">
        <v>101</v>
      </c>
      <c r="K17" s="182" t="s">
        <v>5</v>
      </c>
    </row>
    <row r="18" spans="1:11" ht="24">
      <c r="A18" s="175"/>
      <c r="B18" s="189"/>
      <c r="C18" s="181"/>
      <c r="D18" s="181"/>
      <c r="E18" s="94" t="s">
        <v>103</v>
      </c>
      <c r="F18" s="94" t="s">
        <v>104</v>
      </c>
      <c r="G18" s="181"/>
      <c r="H18" s="94" t="s">
        <v>103</v>
      </c>
      <c r="I18" s="94" t="s">
        <v>104</v>
      </c>
      <c r="J18" s="181"/>
      <c r="K18" s="183"/>
    </row>
    <row r="19" spans="1:12" ht="24">
      <c r="A19" s="22">
        <v>1</v>
      </c>
      <c r="B19" s="22" t="s">
        <v>96</v>
      </c>
      <c r="D19" s="22"/>
      <c r="E19" s="40">
        <v>15</v>
      </c>
      <c r="F19" s="40">
        <v>15</v>
      </c>
      <c r="G19" s="40">
        <v>100</v>
      </c>
      <c r="H19" s="37">
        <v>13910</v>
      </c>
      <c r="I19" s="37">
        <v>13910</v>
      </c>
      <c r="J19" s="22">
        <v>100</v>
      </c>
      <c r="K19" s="22"/>
      <c r="L19" t="s">
        <v>103</v>
      </c>
    </row>
    <row r="20" spans="1:18" ht="24">
      <c r="A20" s="107">
        <v>2</v>
      </c>
      <c r="B20" s="36" t="s">
        <v>177</v>
      </c>
      <c r="C20" s="141"/>
      <c r="D20" s="107"/>
      <c r="E20" s="142">
        <v>34</v>
      </c>
      <c r="F20" s="21">
        <v>25</v>
      </c>
      <c r="G20" s="21">
        <v>73</v>
      </c>
      <c r="H20" s="45">
        <v>109146</v>
      </c>
      <c r="I20" s="45">
        <v>101450</v>
      </c>
      <c r="J20" s="107">
        <v>92.94</v>
      </c>
      <c r="K20" s="107"/>
      <c r="L20" s="91">
        <v>13910</v>
      </c>
      <c r="M20">
        <v>22330</v>
      </c>
      <c r="N20">
        <v>51266</v>
      </c>
      <c r="O20">
        <v>35550</v>
      </c>
      <c r="P20">
        <f>SUM(M20:O20)</f>
        <v>109146</v>
      </c>
      <c r="R20" s="46"/>
    </row>
    <row r="21" spans="1:16" ht="24">
      <c r="A21" s="23"/>
      <c r="B21" s="22"/>
      <c r="C21" s="22"/>
      <c r="D21" s="22"/>
      <c r="E21" s="40">
        <f>SUM(E19:E20)</f>
        <v>49</v>
      </c>
      <c r="F21" s="40">
        <f>SUM(F19:F20)</f>
        <v>40</v>
      </c>
      <c r="G21" s="40">
        <v>82</v>
      </c>
      <c r="H21" s="37">
        <f>SUM(H19:H20)</f>
        <v>123056</v>
      </c>
      <c r="I21" s="37">
        <f>SUM(I19:I20)</f>
        <v>115360</v>
      </c>
      <c r="J21" s="22">
        <v>93.75</v>
      </c>
      <c r="K21" s="22"/>
      <c r="L21">
        <v>15</v>
      </c>
      <c r="M21">
        <v>11</v>
      </c>
      <c r="N21">
        <v>15</v>
      </c>
      <c r="O21">
        <v>8</v>
      </c>
      <c r="P21">
        <f>SUM(M21:O21)</f>
        <v>34</v>
      </c>
    </row>
    <row r="22" spans="1:11" ht="24">
      <c r="A22" s="23"/>
      <c r="B22" s="22"/>
      <c r="C22" s="22"/>
      <c r="D22" s="22"/>
      <c r="E22" s="40"/>
      <c r="F22" s="40"/>
      <c r="G22" s="22"/>
      <c r="H22" s="37"/>
      <c r="I22" s="37"/>
      <c r="J22" s="22"/>
      <c r="K22" s="22"/>
    </row>
    <row r="23" spans="1:12" ht="24">
      <c r="A23" s="23"/>
      <c r="B23" s="22"/>
      <c r="C23" s="22"/>
      <c r="D23" s="22"/>
      <c r="E23" s="40"/>
      <c r="F23" s="40"/>
      <c r="G23" s="22"/>
      <c r="H23" s="37"/>
      <c r="I23" s="37"/>
      <c r="J23" s="22"/>
      <c r="K23" s="22"/>
      <c r="L23" s="92" t="s">
        <v>178</v>
      </c>
    </row>
    <row r="24" spans="1:16" ht="24">
      <c r="A24" s="23"/>
      <c r="B24" s="22"/>
      <c r="C24" s="22"/>
      <c r="D24" s="22"/>
      <c r="E24" s="40"/>
      <c r="F24" s="40"/>
      <c r="G24" s="22"/>
      <c r="H24" s="37"/>
      <c r="I24" s="37"/>
      <c r="J24" s="22"/>
      <c r="K24" s="22"/>
      <c r="L24" s="92">
        <v>13910</v>
      </c>
      <c r="M24">
        <v>20820</v>
      </c>
      <c r="N24">
        <v>45880</v>
      </c>
      <c r="O24">
        <v>34750</v>
      </c>
      <c r="P24">
        <f>SUM(M24:O24)</f>
        <v>101450</v>
      </c>
    </row>
    <row r="25" spans="1:16" ht="24">
      <c r="A25" s="144"/>
      <c r="B25" s="139"/>
      <c r="C25" s="139"/>
      <c r="D25" s="139"/>
      <c r="E25" s="139"/>
      <c r="F25" s="139"/>
      <c r="G25" s="139"/>
      <c r="H25" s="140"/>
      <c r="I25" s="140"/>
      <c r="J25" s="139"/>
      <c r="K25" s="139"/>
      <c r="L25">
        <v>15</v>
      </c>
      <c r="M25">
        <v>8</v>
      </c>
      <c r="N25">
        <v>10</v>
      </c>
      <c r="O25">
        <v>7</v>
      </c>
      <c r="P25">
        <f>SUM(M25:O25)</f>
        <v>25</v>
      </c>
    </row>
    <row r="26" spans="2:11" ht="24"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/>
  <mergeCells count="26">
    <mergeCell ref="A16:K16"/>
    <mergeCell ref="A17:A18"/>
    <mergeCell ref="B17:B18"/>
    <mergeCell ref="C17:C18"/>
    <mergeCell ref="D17:D18"/>
    <mergeCell ref="E17:F17"/>
    <mergeCell ref="G17:G18"/>
    <mergeCell ref="H17:I17"/>
    <mergeCell ref="J17:J18"/>
    <mergeCell ref="K17:K18"/>
    <mergeCell ref="H5:I5"/>
    <mergeCell ref="J5:J6"/>
    <mergeCell ref="K5:K6"/>
    <mergeCell ref="A13:K13"/>
    <mergeCell ref="A14:K14"/>
    <mergeCell ref="A15:K15"/>
    <mergeCell ref="A1:K1"/>
    <mergeCell ref="A2:K2"/>
    <mergeCell ref="A3:K3"/>
    <mergeCell ref="A4:K4"/>
    <mergeCell ref="A5:A6"/>
    <mergeCell ref="B5:B6"/>
    <mergeCell ref="C5:C6"/>
    <mergeCell ref="D5:D6"/>
    <mergeCell ref="E5:F5"/>
    <mergeCell ref="G5:G6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Windows7 V.11_x64</dc:creator>
  <cp:keywords/>
  <dc:description/>
  <cp:lastModifiedBy>ADMIN</cp:lastModifiedBy>
  <cp:lastPrinted>2020-06-14T02:19:30Z</cp:lastPrinted>
  <dcterms:created xsi:type="dcterms:W3CDTF">2015-04-15T11:31:50Z</dcterms:created>
  <dcterms:modified xsi:type="dcterms:W3CDTF">2020-09-09T06:15:04Z</dcterms:modified>
  <cp:category/>
  <cp:version/>
  <cp:contentType/>
  <cp:contentStatus/>
</cp:coreProperties>
</file>